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.gorecka\AppData\Local\Temp\ezdpuw\20260811130938088\"/>
    </mc:Choice>
  </mc:AlternateContent>
  <bookViews>
    <workbookView xWindow="0" yWindow="0" windowWidth="28800" windowHeight="12105" firstSheet="2" activeTab="3"/>
  </bookViews>
  <sheets>
    <sheet name="Aktualizacja 03.04.2026 (2)" sheetId="3" r:id="rId1"/>
    <sheet name="Aktualizacja 18.05.2026" sheetId="4" r:id="rId2"/>
    <sheet name="Aktualizacja 02.06.2026" sheetId="1" r:id="rId3"/>
    <sheet name="Aktualizacja 11.08.2026" sheetId="6" r:id="rId4"/>
    <sheet name="Arkusz1" sheetId="7" r:id="rId5"/>
  </sheets>
  <definedNames>
    <definedName name="_xlnm._FilterDatabase" localSheetId="2" hidden="1">'Aktualizacja 02.06.2026'!$A$3:$H$47</definedName>
    <definedName name="_xlnm._FilterDatabase" localSheetId="0" hidden="1">'Aktualizacja 03.04.2026 (2)'!$A$3:$H$47</definedName>
    <definedName name="_xlnm._FilterDatabase" localSheetId="3" hidden="1">'Aktualizacja 11.08.2026'!$A$3:$H$39</definedName>
    <definedName name="_xlnm._FilterDatabase" localSheetId="1" hidden="1">'Aktualizacja 18.05.2026'!$A$3:$H$47</definedName>
    <definedName name="ezdDataPodpisu" localSheetId="2">'Aktualizacja 02.06.2026'!$A$64</definedName>
    <definedName name="ezdDataPodpisu" localSheetId="0">'Aktualizacja 03.04.2026 (2)'!$A$64</definedName>
    <definedName name="ezdDataPodpisu" localSheetId="3">'Aktualizacja 11.08.2026'!$A$56</definedName>
    <definedName name="ezdDataPodpisu" localSheetId="1">'Aktualizacja 18.05.2026'!$A$64</definedName>
    <definedName name="ezdPracownikNazwa" localSheetId="2">'Aktualizacja 02.06.2026'!$A$63</definedName>
    <definedName name="ezdPracownikNazwa" localSheetId="0">'Aktualizacja 03.04.2026 (2)'!$A$63</definedName>
    <definedName name="ezdPracownikNazwa" localSheetId="3">'Aktualizacja 11.08.2026'!$A$55</definedName>
    <definedName name="ezdPracownikNazwa" localSheetId="1">'Aktualizacja 18.05.2026'!$A$63</definedName>
    <definedName name="ezdPracownikStanowisko" localSheetId="2">'Aktualizacja 02.06.2026'!$A$61</definedName>
    <definedName name="ezdPracownikStanowisko" localSheetId="0">'Aktualizacja 03.04.2026 (2)'!$A$61</definedName>
    <definedName name="ezdPracownikStanowisko" localSheetId="3">'Aktualizacja 11.08.2026'!$A$53</definedName>
    <definedName name="ezdPracownikStanowisko" localSheetId="1">'Aktualizacja 18.05.2026'!$A$61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6" l="1"/>
  <c r="G25" i="6"/>
  <c r="G9" i="6"/>
  <c r="G43" i="4" l="1"/>
  <c r="G33" i="4"/>
  <c r="G17" i="4"/>
  <c r="G5" i="4"/>
  <c r="G43" i="3" l="1"/>
  <c r="G33" i="3"/>
  <c r="G17" i="3"/>
  <c r="G5" i="3"/>
  <c r="G43" i="1"/>
  <c r="G33" i="1"/>
  <c r="G5" i="1"/>
  <c r="G17" i="1"/>
</calcChain>
</file>

<file path=xl/sharedStrings.xml><?xml version="1.0" encoding="utf-8"?>
<sst xmlns="http://schemas.openxmlformats.org/spreadsheetml/2006/main" count="346" uniqueCount="78">
  <si>
    <t>L.p.</t>
  </si>
  <si>
    <t>Nazwa zadania podrzędnego</t>
  </si>
  <si>
    <t>Usługi organizacji imprez</t>
  </si>
  <si>
    <t xml:space="preserve">Organizacja konferencji </t>
  </si>
  <si>
    <t>Organizacja wyjazdów edukacyjno-profilaktycznych</t>
  </si>
  <si>
    <t>Organizacja targów hand-made</t>
  </si>
  <si>
    <t>Usługi w zakresie promocji i P.R.</t>
  </si>
  <si>
    <t>Reklama na automatach paczkowych</t>
  </si>
  <si>
    <t>Promocja projektu własnego</t>
  </si>
  <si>
    <t xml:space="preserve">Usługi ekspertów w zakresie biznesowym </t>
  </si>
  <si>
    <t>Eksperci do selekcji kandydatów do projektu</t>
  </si>
  <si>
    <t>Eksperci do oceny biznesplanów</t>
  </si>
  <si>
    <t>Usługi badawcze</t>
  </si>
  <si>
    <t>Usługi medyczne</t>
  </si>
  <si>
    <t>Dodatkowe badania profilaktyczne (zespół cieśni nadgarstka)</t>
  </si>
  <si>
    <t>Konsultacje lekarza medycyny pracy</t>
  </si>
  <si>
    <t>Konsultacje specjalistyczne – dietetyk, trener personalny</t>
  </si>
  <si>
    <t>Usługi fizjoterapeuty</t>
  </si>
  <si>
    <t xml:space="preserve">Usługa fizycznej ochrony siedziby urzędu </t>
  </si>
  <si>
    <t>Usługi monitoringu sygnałów alarmowych Łódź</t>
  </si>
  <si>
    <t>Przegląd, konserwacja, obsługa serwisowa sieci alarmowej Łódź</t>
  </si>
  <si>
    <t xml:space="preserve">Usługi porządkowe </t>
  </si>
  <si>
    <t>Usługi sprzątania pomieszczeń (Łódź)</t>
  </si>
  <si>
    <t>Usługi sprzątania pomieszczeń (Skierniewice)</t>
  </si>
  <si>
    <t>Usługi sprzątania pomieszczeń (Sieradz)</t>
  </si>
  <si>
    <t>Grupowe i indywidualne szkolenia w zakresie działalności gospodarczej</t>
  </si>
  <si>
    <t xml:space="preserve">Szkolenia indywidualne </t>
  </si>
  <si>
    <t>Usługi szkoleniowe „Własna firma”</t>
  </si>
  <si>
    <t>1.</t>
  </si>
  <si>
    <t>2.</t>
  </si>
  <si>
    <t>USŁUGA / zamówienie publiczne – procedura „podprogowa/krajowa</t>
  </si>
  <si>
    <t>PLAN ZATWIERDZIŁ</t>
  </si>
  <si>
    <t>Dokument podpisany cyfrowo:</t>
  </si>
  <si>
    <t>$ezdStanowisko</t>
  </si>
  <si>
    <t>Wojewódzkiego Urzędu Pracy w Łodzi</t>
  </si>
  <si>
    <t>$ezdPracownikNazwa</t>
  </si>
  <si>
    <t>$ezdGdzie: $ezdDataPodpisu</t>
  </si>
  <si>
    <t>…………………………………..</t>
  </si>
  <si>
    <r>
      <t xml:space="preserve">             </t>
    </r>
    <r>
      <rPr>
        <b/>
        <sz val="12"/>
        <color theme="1"/>
        <rFont val="Arial"/>
        <family val="2"/>
        <charset val="238"/>
      </rPr>
      <t>Sporządził                                                        Pod względem zgodności                                     Pod względem  finansowym</t>
    </r>
  </si>
  <si>
    <r>
      <t xml:space="preserve">       dane i akceptacja                                             </t>
    </r>
    <r>
      <rPr>
        <b/>
        <sz val="12"/>
        <color theme="1"/>
        <rFont val="Arial"/>
        <family val="2"/>
        <charset val="238"/>
      </rPr>
      <t xml:space="preserve">z planem finansowym sprawdził                          ZATWIERDZIŁ </t>
    </r>
    <r>
      <rPr>
        <b/>
        <i/>
        <sz val="12"/>
        <color theme="1"/>
        <rFont val="Arial"/>
        <family val="2"/>
        <charset val="238"/>
      </rPr>
      <t>GŁÓWNY KSIĘGOWY</t>
    </r>
  </si>
  <si>
    <r>
      <t xml:space="preserve">                                                                                            </t>
    </r>
    <r>
      <rPr>
        <sz val="12"/>
        <color theme="1"/>
        <rFont val="Arial"/>
        <family val="2"/>
        <charset val="238"/>
      </rPr>
      <t xml:space="preserve">dane i akceptacja                                                </t>
    </r>
  </si>
  <si>
    <r>
      <t>Dyrektor WUP (</t>
    </r>
    <r>
      <rPr>
        <sz val="12"/>
        <color theme="1"/>
        <rFont val="Arial"/>
        <family val="2"/>
        <charset val="238"/>
      </rPr>
      <t>dane i akceptacja)</t>
    </r>
  </si>
  <si>
    <t>Przedmiot zamówienia</t>
  </si>
  <si>
    <t>Przewidywany tryb lub procedura udzielenia zamówienia</t>
  </si>
  <si>
    <t>Rodzaj zamówienia (usługa/dostawa/robota budowlana)</t>
  </si>
  <si>
    <t>Orientacyjna wartość zamówienia (netto)</t>
  </si>
  <si>
    <t>Przewidywany termin wszczęcia postępowania w ujęciu kwartalnym lub miesięcznym</t>
  </si>
  <si>
    <t>Udział w piknikach promocyjnych. Organizacja atrakcji w ramach imprez plenerowych</t>
  </si>
  <si>
    <t>tryb podstawowy na podstawie art. 275 pkt 1 pz.zp.</t>
  </si>
  <si>
    <t>Usługa badawcza 1</t>
  </si>
  <si>
    <t>Usługa badawcza 2</t>
  </si>
  <si>
    <t>usługi</t>
  </si>
  <si>
    <t>3.</t>
  </si>
  <si>
    <t xml:space="preserve">Usługi ochrony </t>
  </si>
  <si>
    <t>tryb podstawowy na podstawie art. 275 pkt 1 w zw. Z art.. 359 p.z.p. (usługi społeczne)</t>
  </si>
  <si>
    <t>II/III kwartał 2026 r.</t>
  </si>
  <si>
    <t>II kwartał 2026 r.</t>
  </si>
  <si>
    <t>III kwartał 2026 r.</t>
  </si>
  <si>
    <t xml:space="preserve">4. </t>
  </si>
  <si>
    <t>tryb podstawowy na podstawie art. 275 pkt 1 p.z.p.</t>
  </si>
  <si>
    <t>5.</t>
  </si>
  <si>
    <t>Pozycja zrealizowana</t>
  </si>
  <si>
    <t>6.</t>
  </si>
  <si>
    <t xml:space="preserve">7. </t>
  </si>
  <si>
    <t>tryb podstawowy na podstawie art. 275 pkt 1 w zw. z art.. 359 p.z.p. (usługi społeczne)</t>
  </si>
  <si>
    <t>8.</t>
  </si>
  <si>
    <t>Pozycja dodana</t>
  </si>
  <si>
    <t>Pozycja zaktualizowana</t>
  </si>
  <si>
    <t xml:space="preserve">Aleksandra Pancer                                                              Przemysław Włodarczyk                                       Przemysław Włodarczyk </t>
  </si>
  <si>
    <t>I kwartał 2026 r.</t>
  </si>
  <si>
    <r>
      <rPr>
        <b/>
        <strike/>
        <sz val="12"/>
        <color theme="1"/>
        <rFont val="Arial"/>
        <family val="2"/>
        <charset val="238"/>
      </rPr>
      <t>PLAN*</t>
    </r>
    <r>
      <rPr>
        <b/>
        <sz val="12"/>
        <color theme="1"/>
        <rFont val="Arial"/>
        <family val="2"/>
        <charset val="238"/>
      </rPr>
      <t xml:space="preserve"> /AKTUALIZACJA PLANU* POSTĘPOWAŃ O UDZIELENIE ZAMÓWIEŃ PUBLICZNYCH NA 2026 ROK
WOJEWÓDZKIEGO URZĘDU PRACY W ŁODZI 
Załącznik do Zarządzenia Dyrektora nr  z dnia 18 maja 2026 r.
</t>
    </r>
  </si>
  <si>
    <r>
      <rPr>
        <b/>
        <strike/>
        <sz val="12"/>
        <color theme="1"/>
        <rFont val="Arial"/>
        <family val="2"/>
        <charset val="238"/>
      </rPr>
      <t>PLAN*</t>
    </r>
    <r>
      <rPr>
        <b/>
        <sz val="12"/>
        <color theme="1"/>
        <rFont val="Arial"/>
        <family val="2"/>
        <charset val="238"/>
      </rPr>
      <t xml:space="preserve"> /AKTUALIZACJA PLANU* POSTĘPOWAŃ O UDZIELENIE ZAMÓWIEŃ PUBLICZNYCH NA 2026 ROK
WOJEWÓDZKIEGO URZĘDU PRACY W ŁODZI 
Załącznik do Zarządzenia Dyrektora nr 16 z dnia 20 maja 2026 r.
</t>
    </r>
  </si>
  <si>
    <t>Rezygnacja z pozycji</t>
  </si>
  <si>
    <t xml:space="preserve">Urszula Sochacka                                                              Przemysław Włodarczyk                                       Przemysław Włodarczyk </t>
  </si>
  <si>
    <r>
      <rPr>
        <b/>
        <strike/>
        <sz val="12"/>
        <color theme="1"/>
        <rFont val="Arial"/>
        <family val="2"/>
        <charset val="238"/>
      </rPr>
      <t>PLAN*</t>
    </r>
    <r>
      <rPr>
        <b/>
        <sz val="12"/>
        <color theme="1"/>
        <rFont val="Arial"/>
        <family val="2"/>
        <charset val="238"/>
      </rPr>
      <t xml:space="preserve"> /AKTUALIZACJA PLANU* POSTĘPOWAŃ O UDZIELENIE ZAMÓWIEŃ PUBLICZNYCH NA 2026 ROK
WOJEWÓDZKIEGO URZĘDU PRACY W ŁODZI 
Załącznik do Zarządzenia Dyrektora nr 20 z 2 czerwca 2026 r. 
</t>
    </r>
  </si>
  <si>
    <r>
      <t xml:space="preserve">       dane i akceptacja                                             </t>
    </r>
    <r>
      <rPr>
        <b/>
        <sz val="12"/>
        <color theme="1"/>
        <rFont val="Arial"/>
        <family val="2"/>
        <charset val="238"/>
      </rPr>
      <t xml:space="preserve">z planem finansowym sprawdził                          ZATWIERDZIŁ Z-ca </t>
    </r>
    <r>
      <rPr>
        <b/>
        <i/>
        <sz val="12"/>
        <color theme="1"/>
        <rFont val="Arial"/>
        <family val="2"/>
        <charset val="238"/>
      </rPr>
      <t>GŁÓWNEGO KSIĘGOWEGO</t>
    </r>
  </si>
  <si>
    <t xml:space="preserve">    Urszula Sochacka                                                              Izabela Kowalczyk                                                Izabela Kowalczyk </t>
  </si>
  <si>
    <r>
      <rPr>
        <b/>
        <strike/>
        <sz val="12"/>
        <color theme="1"/>
        <rFont val="Arial"/>
        <family val="2"/>
        <charset val="238"/>
      </rPr>
      <t>PLAN*</t>
    </r>
    <r>
      <rPr>
        <b/>
        <sz val="12"/>
        <color theme="1"/>
        <rFont val="Arial"/>
        <family val="2"/>
        <charset val="238"/>
      </rPr>
      <t xml:space="preserve"> /AKTUALIZACJA PLANU* POSTĘPOWAŃ O UDZIELENIE ZAMÓWIEŃ PUBLICZNYCH NA 2026 ROK
WOJEWÓDZKIEGO URZĘDU PRACY W ŁODZI 
Załącznik do Zarządzenia Dyrektora nr 26 z 11 sierpnia 2026 r.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</si>
</sst>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trike/>
      <sz val="12"/>
      <color theme="1"/>
      <name val="Arial"/>
      <family val="2"/>
      <charset val="238"/>
    </font>
    <font>
      <sz val="10.5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/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right" vertical="center" wrapText="1"/>
    </xf>
    <xf numFmtId="49" fontId="1" fillId="0" borderId="0" xfId="0" applyNumberFormat="1" applyFont="1"/>
    <xf numFmtId="164" fontId="1" fillId="0" borderId="0" xfId="0" applyNumberFormat="1" applyFont="1"/>
    <xf numFmtId="164" fontId="2" fillId="3" borderId="7" xfId="0" applyNumberFormat="1" applyFont="1" applyFill="1" applyBorder="1" applyAlignment="1">
      <alignment horizontal="right" vertical="center" wrapText="1"/>
    </xf>
    <xf numFmtId="0" fontId="5" fillId="0" borderId="7" xfId="0" applyFont="1" applyBorder="1" applyAlignment="1">
      <alignment vertical="center" wrapText="1"/>
    </xf>
    <xf numFmtId="164" fontId="5" fillId="0" borderId="7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164" fontId="5" fillId="0" borderId="6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vertical="center" wrapText="1"/>
    </xf>
    <xf numFmtId="49" fontId="2" fillId="2" borderId="3" xfId="0" applyNumberFormat="1" applyFont="1" applyFill="1" applyBorder="1" applyAlignment="1">
      <alignment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164" fontId="2" fillId="2" borderId="15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164" fontId="2" fillId="0" borderId="10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164" fontId="2" fillId="0" borderId="3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vertical="center" wrapText="1"/>
    </xf>
    <xf numFmtId="164" fontId="3" fillId="3" borderId="7" xfId="0" applyNumberFormat="1" applyFont="1" applyFill="1" applyBorder="1" applyAlignment="1">
      <alignment horizontal="right" vertical="center" wrapText="1"/>
    </xf>
    <xf numFmtId="164" fontId="2" fillId="3" borderId="2" xfId="0" applyNumberFormat="1" applyFont="1" applyFill="1" applyBorder="1" applyAlignment="1">
      <alignment horizontal="right" vertical="center" wrapText="1"/>
    </xf>
    <xf numFmtId="164" fontId="2" fillId="3" borderId="4" xfId="0" applyNumberFormat="1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164" fontId="5" fillId="0" borderId="2" xfId="0" applyNumberFormat="1" applyFont="1" applyBorder="1" applyAlignment="1">
      <alignment horizontal="right" vertical="center" wrapText="1"/>
    </xf>
    <xf numFmtId="164" fontId="5" fillId="0" borderId="4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164" fontId="2" fillId="3" borderId="3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49" fontId="2" fillId="3" borderId="1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164" fontId="5" fillId="0" borderId="3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3" xfId="0" applyNumberFormat="1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164" fontId="2" fillId="4" borderId="2" xfId="0" applyNumberFormat="1" applyFont="1" applyFill="1" applyBorder="1" applyAlignment="1">
      <alignment horizontal="center" vertical="center" wrapText="1"/>
    </xf>
    <xf numFmtId="164" fontId="2" fillId="4" borderId="3" xfId="0" applyNumberFormat="1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right" vertical="center" wrapText="1"/>
    </xf>
    <xf numFmtId="164" fontId="2" fillId="4" borderId="4" xfId="0" applyNumberFormat="1" applyFont="1" applyFill="1" applyBorder="1" applyAlignment="1">
      <alignment horizontal="righ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3" fillId="6" borderId="2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 wrapText="1"/>
    </xf>
    <xf numFmtId="0" fontId="3" fillId="6" borderId="4" xfId="0" applyFont="1" applyFill="1" applyBorder="1" applyAlignment="1">
      <alignment vertical="center" wrapText="1"/>
    </xf>
    <xf numFmtId="164" fontId="5" fillId="6" borderId="2" xfId="0" applyNumberFormat="1" applyFont="1" applyFill="1" applyBorder="1" applyAlignment="1">
      <alignment horizontal="right" vertical="center" wrapText="1"/>
    </xf>
    <xf numFmtId="164" fontId="5" fillId="6" borderId="3" xfId="0" applyNumberFormat="1" applyFont="1" applyFill="1" applyBorder="1" applyAlignment="1">
      <alignment horizontal="right" vertical="center" wrapText="1"/>
    </xf>
    <xf numFmtId="164" fontId="5" fillId="6" borderId="4" xfId="0" applyNumberFormat="1" applyFont="1" applyFill="1" applyBorder="1" applyAlignment="1">
      <alignment horizontal="right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164" fontId="5" fillId="5" borderId="2" xfId="0" applyNumberFormat="1" applyFont="1" applyFill="1" applyBorder="1" applyAlignment="1">
      <alignment horizontal="right" vertical="center" wrapText="1"/>
    </xf>
    <xf numFmtId="164" fontId="5" fillId="5" borderId="4" xfId="0" applyNumberFormat="1" applyFont="1" applyFill="1" applyBorder="1" applyAlignment="1">
      <alignment horizontal="right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zoomScale="80" zoomScaleNormal="80" workbookViewId="0">
      <selection activeCell="G7" sqref="G7:G9"/>
    </sheetView>
  </sheetViews>
  <sheetFormatPr defaultColWidth="9.140625" defaultRowHeight="15" x14ac:dyDescent="0.2"/>
  <cols>
    <col min="1" max="1" width="11.140625" style="7" customWidth="1"/>
    <col min="2" max="2" width="28.5703125" style="1" customWidth="1"/>
    <col min="3" max="3" width="23.85546875" style="1" customWidth="1"/>
    <col min="4" max="4" width="22.42578125" style="1" customWidth="1"/>
    <col min="5" max="5" width="15.28515625" style="8" bestFit="1" customWidth="1"/>
    <col min="6" max="6" width="17" style="8" customWidth="1"/>
    <col min="7" max="7" width="19.42578125" style="1" customWidth="1"/>
    <col min="8" max="8" width="22.5703125" style="17" customWidth="1"/>
    <col min="9" max="16384" width="9.140625" style="1"/>
  </cols>
  <sheetData>
    <row r="1" spans="1:8" ht="114.75" customHeight="1" x14ac:dyDescent="0.25">
      <c r="B1" s="104" t="s">
        <v>70</v>
      </c>
      <c r="C1" s="105"/>
      <c r="D1" s="105"/>
      <c r="E1" s="105"/>
      <c r="F1" s="105"/>
      <c r="G1" s="105"/>
      <c r="H1" s="105"/>
    </row>
    <row r="2" spans="1:8" ht="15.75" thickBot="1" x14ac:dyDescent="0.25"/>
    <row r="3" spans="1:8" ht="84" customHeight="1" x14ac:dyDescent="0.2">
      <c r="A3" s="29" t="s">
        <v>0</v>
      </c>
      <c r="B3" s="2" t="s">
        <v>42</v>
      </c>
      <c r="C3" s="26" t="s">
        <v>1</v>
      </c>
      <c r="D3" s="32" t="s">
        <v>43</v>
      </c>
      <c r="E3" s="106" t="s">
        <v>44</v>
      </c>
      <c r="F3" s="34"/>
      <c r="G3" s="18" t="s">
        <v>45</v>
      </c>
      <c r="H3" s="18" t="s">
        <v>46</v>
      </c>
    </row>
    <row r="4" spans="1:8" ht="16.5" thickBot="1" x14ac:dyDescent="0.25">
      <c r="A4" s="30"/>
      <c r="B4" s="3"/>
      <c r="C4" s="27"/>
      <c r="D4" s="33"/>
      <c r="E4" s="107"/>
      <c r="F4" s="31"/>
      <c r="G4" s="28"/>
      <c r="H4" s="19"/>
    </row>
    <row r="5" spans="1:8" ht="78.75" customHeight="1" x14ac:dyDescent="0.2">
      <c r="A5" s="108" t="s">
        <v>28</v>
      </c>
      <c r="B5" s="111" t="s">
        <v>6</v>
      </c>
      <c r="C5" s="113"/>
      <c r="D5" s="97" t="s">
        <v>48</v>
      </c>
      <c r="E5" s="115" t="s">
        <v>51</v>
      </c>
      <c r="F5" s="118"/>
      <c r="G5" s="118">
        <f>SUM(G7:G12)</f>
        <v>202186.99</v>
      </c>
      <c r="H5" s="120"/>
    </row>
    <row r="6" spans="1:8" ht="16.5" customHeight="1" thickBot="1" x14ac:dyDescent="0.25">
      <c r="A6" s="109"/>
      <c r="B6" s="112"/>
      <c r="C6" s="114"/>
      <c r="D6" s="98"/>
      <c r="E6" s="116"/>
      <c r="F6" s="119"/>
      <c r="G6" s="119"/>
      <c r="H6" s="121"/>
    </row>
    <row r="7" spans="1:8" ht="15.75" customHeight="1" x14ac:dyDescent="0.2">
      <c r="A7" s="109"/>
      <c r="B7" s="73" t="s">
        <v>47</v>
      </c>
      <c r="C7" s="81"/>
      <c r="D7" s="77"/>
      <c r="E7" s="116"/>
      <c r="F7" s="79"/>
      <c r="G7" s="79">
        <v>65601.63</v>
      </c>
      <c r="H7" s="81" t="s">
        <v>56</v>
      </c>
    </row>
    <row r="8" spans="1:8" ht="15.75" customHeight="1" x14ac:dyDescent="0.2">
      <c r="A8" s="109"/>
      <c r="B8" s="122"/>
      <c r="C8" s="103"/>
      <c r="D8" s="123"/>
      <c r="E8" s="116"/>
      <c r="F8" s="102"/>
      <c r="G8" s="102"/>
      <c r="H8" s="103"/>
    </row>
    <row r="9" spans="1:8" ht="16.5" customHeight="1" thickBot="1" x14ac:dyDescent="0.25">
      <c r="A9" s="109"/>
      <c r="B9" s="74"/>
      <c r="C9" s="82"/>
      <c r="D9" s="78"/>
      <c r="E9" s="116"/>
      <c r="F9" s="80"/>
      <c r="G9" s="80"/>
      <c r="H9" s="82"/>
    </row>
    <row r="10" spans="1:8" ht="15.75" customHeight="1" x14ac:dyDescent="0.2">
      <c r="A10" s="109"/>
      <c r="B10" s="73" t="s">
        <v>7</v>
      </c>
      <c r="C10" s="81"/>
      <c r="D10" s="77"/>
      <c r="E10" s="116"/>
      <c r="F10" s="79"/>
      <c r="G10" s="79">
        <v>63414.63</v>
      </c>
      <c r="H10" s="81" t="s">
        <v>55</v>
      </c>
    </row>
    <row r="11" spans="1:8" ht="16.5" customHeight="1" thickBot="1" x14ac:dyDescent="0.25">
      <c r="A11" s="109"/>
      <c r="B11" s="74"/>
      <c r="C11" s="82"/>
      <c r="D11" s="78"/>
      <c r="E11" s="116"/>
      <c r="F11" s="80"/>
      <c r="G11" s="80"/>
      <c r="H11" s="82"/>
    </row>
    <row r="12" spans="1:8" ht="32.25" thickBot="1" x14ac:dyDescent="0.25">
      <c r="A12" s="110"/>
      <c r="B12" s="4" t="s">
        <v>8</v>
      </c>
      <c r="C12" s="10"/>
      <c r="D12" s="14"/>
      <c r="E12" s="117"/>
      <c r="F12" s="11"/>
      <c r="G12" s="11">
        <v>73170.73</v>
      </c>
      <c r="H12" s="35" t="s">
        <v>55</v>
      </c>
    </row>
    <row r="13" spans="1:8" ht="78.75" customHeight="1" x14ac:dyDescent="0.2">
      <c r="A13" s="61" t="s">
        <v>29</v>
      </c>
      <c r="B13" s="64" t="s">
        <v>12</v>
      </c>
      <c r="C13" s="95"/>
      <c r="D13" s="97" t="s">
        <v>48</v>
      </c>
      <c r="E13" s="99" t="s">
        <v>51</v>
      </c>
      <c r="F13" s="51"/>
      <c r="G13" s="51">
        <v>186991.87</v>
      </c>
      <c r="H13" s="91"/>
    </row>
    <row r="14" spans="1:8" ht="16.5" customHeight="1" thickBot="1" x14ac:dyDescent="0.25">
      <c r="A14" s="62"/>
      <c r="B14" s="87"/>
      <c r="C14" s="96"/>
      <c r="D14" s="98"/>
      <c r="E14" s="100"/>
      <c r="F14" s="85"/>
      <c r="G14" s="85"/>
      <c r="H14" s="92"/>
    </row>
    <row r="15" spans="1:8" ht="16.5" thickBot="1" x14ac:dyDescent="0.25">
      <c r="A15" s="94"/>
      <c r="B15" s="36" t="s">
        <v>49</v>
      </c>
      <c r="C15" s="37"/>
      <c r="D15" s="38"/>
      <c r="E15" s="100"/>
      <c r="F15" s="39"/>
      <c r="G15" s="39">
        <v>138211.38</v>
      </c>
      <c r="H15" s="40" t="s">
        <v>56</v>
      </c>
    </row>
    <row r="16" spans="1:8" ht="16.5" thickBot="1" x14ac:dyDescent="0.25">
      <c r="A16" s="63"/>
      <c r="B16" s="36" t="s">
        <v>50</v>
      </c>
      <c r="C16" s="41"/>
      <c r="D16" s="42"/>
      <c r="E16" s="101"/>
      <c r="F16" s="43"/>
      <c r="G16" s="43">
        <v>48780.49</v>
      </c>
      <c r="H16" s="40" t="s">
        <v>56</v>
      </c>
    </row>
    <row r="17" spans="1:8" ht="111.75" customHeight="1" x14ac:dyDescent="0.2">
      <c r="A17" s="61" t="s">
        <v>52</v>
      </c>
      <c r="B17" s="64" t="s">
        <v>53</v>
      </c>
      <c r="C17" s="66"/>
      <c r="D17" s="91" t="s">
        <v>54</v>
      </c>
      <c r="E17" s="68" t="s">
        <v>51</v>
      </c>
      <c r="F17" s="51"/>
      <c r="G17" s="51">
        <f>SUM(G19:G22)</f>
        <v>210975.61000000002</v>
      </c>
      <c r="H17" s="71" t="s">
        <v>57</v>
      </c>
    </row>
    <row r="18" spans="1:8" ht="15" customHeight="1" thickBot="1" x14ac:dyDescent="0.25">
      <c r="A18" s="62"/>
      <c r="B18" s="65"/>
      <c r="C18" s="67"/>
      <c r="D18" s="93"/>
      <c r="E18" s="69"/>
      <c r="F18" s="52"/>
      <c r="G18" s="52"/>
      <c r="H18" s="72"/>
    </row>
    <row r="19" spans="1:8" ht="48" customHeight="1" x14ac:dyDescent="0.2">
      <c r="A19" s="62"/>
      <c r="B19" s="73"/>
      <c r="C19" s="75" t="s">
        <v>18</v>
      </c>
      <c r="D19" s="73"/>
      <c r="E19" s="69"/>
      <c r="F19" s="89"/>
      <c r="G19" s="89">
        <v>191056.91</v>
      </c>
      <c r="H19" s="81"/>
    </row>
    <row r="20" spans="1:8" ht="16.5" customHeight="1" thickBot="1" x14ac:dyDescent="0.25">
      <c r="A20" s="62"/>
      <c r="B20" s="74"/>
      <c r="C20" s="76"/>
      <c r="D20" s="74"/>
      <c r="E20" s="69"/>
      <c r="F20" s="90"/>
      <c r="G20" s="90"/>
      <c r="H20" s="82"/>
    </row>
    <row r="21" spans="1:8" ht="45.75" thickBot="1" x14ac:dyDescent="0.25">
      <c r="A21" s="62"/>
      <c r="B21" s="4"/>
      <c r="C21" s="10" t="s">
        <v>19</v>
      </c>
      <c r="D21" s="4"/>
      <c r="E21" s="69"/>
      <c r="F21" s="11"/>
      <c r="G21" s="11">
        <v>10975.61</v>
      </c>
      <c r="H21" s="16"/>
    </row>
    <row r="22" spans="1:8" ht="60.75" thickBot="1" x14ac:dyDescent="0.25">
      <c r="A22" s="63"/>
      <c r="B22" s="20"/>
      <c r="C22" s="12" t="s">
        <v>20</v>
      </c>
      <c r="D22" s="20"/>
      <c r="E22" s="70"/>
      <c r="F22" s="21"/>
      <c r="G22" s="21">
        <v>8943.09</v>
      </c>
      <c r="H22" s="15"/>
    </row>
    <row r="23" spans="1:8" ht="111.75" customHeight="1" x14ac:dyDescent="0.2">
      <c r="A23" s="61" t="s">
        <v>58</v>
      </c>
      <c r="B23" s="64" t="s">
        <v>21</v>
      </c>
      <c r="C23" s="66"/>
      <c r="D23" s="64" t="s">
        <v>59</v>
      </c>
      <c r="E23" s="68" t="s">
        <v>51</v>
      </c>
      <c r="F23" s="51"/>
      <c r="G23" s="51">
        <v>232520.33</v>
      </c>
      <c r="H23" s="71" t="s">
        <v>57</v>
      </c>
    </row>
    <row r="24" spans="1:8" ht="15" customHeight="1" x14ac:dyDescent="0.2">
      <c r="A24" s="62"/>
      <c r="B24" s="87"/>
      <c r="C24" s="88"/>
      <c r="D24" s="87"/>
      <c r="E24" s="69"/>
      <c r="F24" s="85"/>
      <c r="G24" s="85"/>
      <c r="H24" s="86"/>
    </row>
    <row r="25" spans="1:8" ht="15.75" customHeight="1" thickBot="1" x14ac:dyDescent="0.25">
      <c r="A25" s="62"/>
      <c r="B25" s="65"/>
      <c r="C25" s="67"/>
      <c r="D25" s="65"/>
      <c r="E25" s="69"/>
      <c r="F25" s="52"/>
      <c r="G25" s="52"/>
      <c r="H25" s="86"/>
    </row>
    <row r="26" spans="1:8" ht="30.75" thickBot="1" x14ac:dyDescent="0.25">
      <c r="A26" s="62"/>
      <c r="B26" s="4"/>
      <c r="C26" s="10" t="s">
        <v>22</v>
      </c>
      <c r="D26" s="4"/>
      <c r="E26" s="69"/>
      <c r="F26" s="11"/>
      <c r="G26" s="11">
        <v>195121.95</v>
      </c>
      <c r="H26" s="86"/>
    </row>
    <row r="27" spans="1:8" ht="72" customHeight="1" thickBot="1" x14ac:dyDescent="0.25">
      <c r="A27" s="62"/>
      <c r="B27" s="4"/>
      <c r="C27" s="10" t="s">
        <v>23</v>
      </c>
      <c r="D27" s="4"/>
      <c r="E27" s="69"/>
      <c r="F27" s="11"/>
      <c r="G27" s="11">
        <v>18699.189999999999</v>
      </c>
      <c r="H27" s="86"/>
    </row>
    <row r="28" spans="1:8" ht="15.75" customHeight="1" x14ac:dyDescent="0.2">
      <c r="A28" s="62"/>
      <c r="B28" s="73"/>
      <c r="C28" s="75" t="s">
        <v>24</v>
      </c>
      <c r="D28" s="73"/>
      <c r="E28" s="69"/>
      <c r="F28" s="79"/>
      <c r="G28" s="79">
        <v>18699.189999999999</v>
      </c>
      <c r="H28" s="86"/>
    </row>
    <row r="29" spans="1:8" ht="60" customHeight="1" thickBot="1" x14ac:dyDescent="0.25">
      <c r="A29" s="63"/>
      <c r="B29" s="74"/>
      <c r="C29" s="76"/>
      <c r="D29" s="74"/>
      <c r="E29" s="70"/>
      <c r="F29" s="80"/>
      <c r="G29" s="80"/>
      <c r="H29" s="72"/>
    </row>
    <row r="30" spans="1:8" ht="101.25" customHeight="1" thickBot="1" x14ac:dyDescent="0.25">
      <c r="A30" s="61" t="s">
        <v>60</v>
      </c>
      <c r="B30" s="46" t="s">
        <v>25</v>
      </c>
      <c r="C30" s="47"/>
      <c r="D30" s="45" t="s">
        <v>54</v>
      </c>
      <c r="E30" s="68" t="s">
        <v>51</v>
      </c>
      <c r="F30" s="9"/>
      <c r="G30" s="9">
        <v>601239.52</v>
      </c>
      <c r="H30" s="48"/>
    </row>
    <row r="31" spans="1:8" ht="71.25" customHeight="1" thickBot="1" x14ac:dyDescent="0.25">
      <c r="A31" s="62"/>
      <c r="B31" s="4"/>
      <c r="C31" s="10" t="s">
        <v>26</v>
      </c>
      <c r="D31" s="44"/>
      <c r="E31" s="69"/>
      <c r="F31" s="11"/>
      <c r="G31" s="11">
        <v>363000</v>
      </c>
      <c r="H31" s="16" t="s">
        <v>61</v>
      </c>
    </row>
    <row r="32" spans="1:8" ht="68.25" customHeight="1" thickBot="1" x14ac:dyDescent="0.25">
      <c r="A32" s="63"/>
      <c r="B32" s="4"/>
      <c r="C32" s="10" t="s">
        <v>27</v>
      </c>
      <c r="D32" s="4"/>
      <c r="E32" s="70"/>
      <c r="F32" s="11"/>
      <c r="G32" s="11">
        <v>238239.52</v>
      </c>
      <c r="H32" s="16" t="s">
        <v>61</v>
      </c>
    </row>
    <row r="33" spans="1:8" ht="15.75" customHeight="1" x14ac:dyDescent="0.2">
      <c r="A33" s="61" t="s">
        <v>62</v>
      </c>
      <c r="B33" s="64" t="s">
        <v>2</v>
      </c>
      <c r="C33" s="83"/>
      <c r="D33" s="64" t="s">
        <v>64</v>
      </c>
      <c r="E33" s="68" t="s">
        <v>51</v>
      </c>
      <c r="F33" s="51"/>
      <c r="G33" s="51">
        <f>SUM(G35:G38)</f>
        <v>719487.15</v>
      </c>
      <c r="H33" s="71" t="s">
        <v>67</v>
      </c>
    </row>
    <row r="34" spans="1:8" ht="89.25" customHeight="1" thickBot="1" x14ac:dyDescent="0.25">
      <c r="A34" s="62"/>
      <c r="B34" s="65"/>
      <c r="C34" s="84"/>
      <c r="D34" s="65"/>
      <c r="E34" s="69"/>
      <c r="F34" s="52"/>
      <c r="G34" s="52"/>
      <c r="H34" s="72"/>
    </row>
    <row r="35" spans="1:8" ht="30.75" thickBot="1" x14ac:dyDescent="0.25">
      <c r="A35" s="62"/>
      <c r="B35" s="4"/>
      <c r="C35" s="10" t="s">
        <v>3</v>
      </c>
      <c r="D35" s="4"/>
      <c r="E35" s="69"/>
      <c r="F35" s="11"/>
      <c r="G35" s="11">
        <v>353040</v>
      </c>
      <c r="H35" s="16"/>
    </row>
    <row r="36" spans="1:8" ht="45.75" thickBot="1" x14ac:dyDescent="0.25">
      <c r="A36" s="62"/>
      <c r="B36" s="4"/>
      <c r="C36" s="10" t="s">
        <v>4</v>
      </c>
      <c r="D36" s="4"/>
      <c r="E36" s="69"/>
      <c r="F36" s="11"/>
      <c r="G36" s="11">
        <v>366447.15</v>
      </c>
      <c r="H36" s="16"/>
    </row>
    <row r="37" spans="1:8" ht="15.75" customHeight="1" x14ac:dyDescent="0.2">
      <c r="A37" s="62"/>
      <c r="B37" s="73"/>
      <c r="C37" s="75" t="s">
        <v>5</v>
      </c>
      <c r="D37" s="77"/>
      <c r="E37" s="69"/>
      <c r="F37" s="79"/>
      <c r="G37" s="79"/>
      <c r="H37" s="81" t="s">
        <v>61</v>
      </c>
    </row>
    <row r="38" spans="1:8" ht="16.5" customHeight="1" thickBot="1" x14ac:dyDescent="0.25">
      <c r="A38" s="62"/>
      <c r="B38" s="74"/>
      <c r="C38" s="76"/>
      <c r="D38" s="78"/>
      <c r="E38" s="69"/>
      <c r="F38" s="80"/>
      <c r="G38" s="80"/>
      <c r="H38" s="82"/>
    </row>
    <row r="39" spans="1:8" x14ac:dyDescent="0.2">
      <c r="A39" s="61" t="s">
        <v>63</v>
      </c>
      <c r="B39" s="64" t="s">
        <v>9</v>
      </c>
      <c r="C39" s="66"/>
      <c r="D39" s="64" t="s">
        <v>64</v>
      </c>
      <c r="E39" s="68" t="s">
        <v>51</v>
      </c>
      <c r="F39" s="51"/>
      <c r="G39" s="51">
        <v>89430.89</v>
      </c>
      <c r="H39" s="53" t="s">
        <v>67</v>
      </c>
    </row>
    <row r="40" spans="1:8" ht="101.25" customHeight="1" thickBot="1" x14ac:dyDescent="0.25">
      <c r="A40" s="62"/>
      <c r="B40" s="65"/>
      <c r="C40" s="67"/>
      <c r="D40" s="65"/>
      <c r="E40" s="69"/>
      <c r="F40" s="52"/>
      <c r="G40" s="52"/>
      <c r="H40" s="54"/>
    </row>
    <row r="41" spans="1:8" ht="84" customHeight="1" thickBot="1" x14ac:dyDescent="0.25">
      <c r="A41" s="62"/>
      <c r="B41" s="13"/>
      <c r="C41" s="10" t="s">
        <v>10</v>
      </c>
      <c r="D41" s="4"/>
      <c r="E41" s="69"/>
      <c r="F41" s="11"/>
      <c r="G41" s="11"/>
      <c r="H41" s="16" t="s">
        <v>61</v>
      </c>
    </row>
    <row r="42" spans="1:8" ht="30.75" thickBot="1" x14ac:dyDescent="0.25">
      <c r="A42" s="63"/>
      <c r="B42" s="13"/>
      <c r="C42" s="10" t="s">
        <v>11</v>
      </c>
      <c r="D42" s="4"/>
      <c r="E42" s="70"/>
      <c r="F42" s="11"/>
      <c r="G42" s="11">
        <v>89430.89</v>
      </c>
      <c r="H42" s="16" t="s">
        <v>69</v>
      </c>
    </row>
    <row r="43" spans="1:8" ht="95.25" thickBot="1" x14ac:dyDescent="0.25">
      <c r="A43" s="55" t="s">
        <v>65</v>
      </c>
      <c r="B43" s="49" t="s">
        <v>13</v>
      </c>
      <c r="C43" s="47"/>
      <c r="D43" s="49" t="s">
        <v>30</v>
      </c>
      <c r="E43" s="50"/>
      <c r="F43" s="50"/>
      <c r="G43" s="50">
        <f>SUM(G44:G47)</f>
        <v>228736</v>
      </c>
      <c r="H43" s="48" t="s">
        <v>66</v>
      </c>
    </row>
    <row r="44" spans="1:8" ht="70.5" customHeight="1" thickBot="1" x14ac:dyDescent="0.25">
      <c r="A44" s="56"/>
      <c r="B44" s="4"/>
      <c r="C44" s="5" t="s">
        <v>14</v>
      </c>
      <c r="D44" s="4"/>
      <c r="E44" s="6"/>
      <c r="F44" s="6"/>
      <c r="G44" s="6">
        <v>23099.66</v>
      </c>
      <c r="H44" s="58" t="s">
        <v>56</v>
      </c>
    </row>
    <row r="45" spans="1:8" ht="52.5" customHeight="1" thickBot="1" x14ac:dyDescent="0.25">
      <c r="A45" s="56"/>
      <c r="B45" s="4"/>
      <c r="C45" s="5" t="s">
        <v>15</v>
      </c>
      <c r="D45" s="4"/>
      <c r="E45" s="6"/>
      <c r="F45" s="6"/>
      <c r="G45" s="6">
        <v>58490</v>
      </c>
      <c r="H45" s="59"/>
    </row>
    <row r="46" spans="1:8" ht="67.5" customHeight="1" thickBot="1" x14ac:dyDescent="0.25">
      <c r="A46" s="56"/>
      <c r="B46" s="4"/>
      <c r="C46" s="5" t="s">
        <v>16</v>
      </c>
      <c r="D46" s="4"/>
      <c r="E46" s="6"/>
      <c r="F46" s="6"/>
      <c r="G46" s="6">
        <v>9146.34</v>
      </c>
      <c r="H46" s="59"/>
    </row>
    <row r="47" spans="1:8" ht="16.5" thickBot="1" x14ac:dyDescent="0.25">
      <c r="A47" s="57"/>
      <c r="B47" s="4"/>
      <c r="C47" s="10" t="s">
        <v>17</v>
      </c>
      <c r="D47" s="4"/>
      <c r="E47" s="11"/>
      <c r="F47" s="11"/>
      <c r="G47" s="11">
        <v>138000</v>
      </c>
      <c r="H47" s="60"/>
    </row>
    <row r="48" spans="1:8" x14ac:dyDescent="0.2">
      <c r="G48" s="8"/>
    </row>
    <row r="49" spans="1:7" x14ac:dyDescent="0.2">
      <c r="G49" s="8"/>
    </row>
    <row r="50" spans="1:7" x14ac:dyDescent="0.2">
      <c r="A50" s="23" t="s">
        <v>68</v>
      </c>
      <c r="F50" s="1"/>
    </row>
    <row r="51" spans="1:7" ht="15.75" x14ac:dyDescent="0.2">
      <c r="A51" s="23" t="s">
        <v>38</v>
      </c>
    </row>
    <row r="52" spans="1:7" ht="15.75" x14ac:dyDescent="0.2">
      <c r="A52" s="23" t="s">
        <v>39</v>
      </c>
    </row>
    <row r="53" spans="1:7" ht="15.75" x14ac:dyDescent="0.2">
      <c r="A53" s="24" t="s">
        <v>40</v>
      </c>
    </row>
    <row r="54" spans="1:7" x14ac:dyDescent="0.2">
      <c r="A54" s="25"/>
    </row>
    <row r="55" spans="1:7" x14ac:dyDescent="0.2">
      <c r="A55" s="25"/>
    </row>
    <row r="56" spans="1:7" x14ac:dyDescent="0.2">
      <c r="A56" s="25"/>
    </row>
    <row r="57" spans="1:7" x14ac:dyDescent="0.2">
      <c r="A57" s="25"/>
    </row>
    <row r="58" spans="1:7" x14ac:dyDescent="0.2">
      <c r="A58" s="25" t="s">
        <v>31</v>
      </c>
    </row>
    <row r="59" spans="1:7" x14ac:dyDescent="0.2">
      <c r="A59" s="25"/>
    </row>
    <row r="60" spans="1:7" x14ac:dyDescent="0.2">
      <c r="A60" s="22" t="s">
        <v>32</v>
      </c>
    </row>
    <row r="61" spans="1:7" x14ac:dyDescent="0.2">
      <c r="A61" s="22" t="s">
        <v>33</v>
      </c>
    </row>
    <row r="62" spans="1:7" x14ac:dyDescent="0.2">
      <c r="A62" s="22" t="s">
        <v>34</v>
      </c>
    </row>
    <row r="63" spans="1:7" x14ac:dyDescent="0.2">
      <c r="A63" s="22" t="s">
        <v>35</v>
      </c>
    </row>
    <row r="64" spans="1:7" x14ac:dyDescent="0.2">
      <c r="A64" s="22" t="s">
        <v>36</v>
      </c>
    </row>
    <row r="65" spans="1:1" x14ac:dyDescent="0.2">
      <c r="A65" s="25" t="s">
        <v>37</v>
      </c>
    </row>
    <row r="66" spans="1:1" x14ac:dyDescent="0.2">
      <c r="A66" s="25" t="s">
        <v>41</v>
      </c>
    </row>
    <row r="67" spans="1:1" x14ac:dyDescent="0.2">
      <c r="A67" s="25"/>
    </row>
  </sheetData>
  <autoFilter ref="A3:H47">
    <filterColumn colId="4" showButton="0"/>
  </autoFilter>
  <mergeCells count="83">
    <mergeCell ref="B1:H1"/>
    <mergeCell ref="E3:E4"/>
    <mergeCell ref="A5:A12"/>
    <mergeCell ref="B5:B6"/>
    <mergeCell ref="C5:C6"/>
    <mergeCell ref="D5:D6"/>
    <mergeCell ref="E5:E12"/>
    <mergeCell ref="F5:F6"/>
    <mergeCell ref="G5:G6"/>
    <mergeCell ref="H5:H6"/>
    <mergeCell ref="G10:G11"/>
    <mergeCell ref="H10:H11"/>
    <mergeCell ref="B7:B9"/>
    <mergeCell ref="C7:C9"/>
    <mergeCell ref="D7:D9"/>
    <mergeCell ref="F7:F9"/>
    <mergeCell ref="G7:G9"/>
    <mergeCell ref="H7:H9"/>
    <mergeCell ref="F13:F14"/>
    <mergeCell ref="B10:B11"/>
    <mergeCell ref="C10:C11"/>
    <mergeCell ref="D10:D11"/>
    <mergeCell ref="F10:F11"/>
    <mergeCell ref="H19:H20"/>
    <mergeCell ref="G13:G14"/>
    <mergeCell ref="H13:H14"/>
    <mergeCell ref="A17:A22"/>
    <mergeCell ref="B17:B18"/>
    <mergeCell ref="C17:C18"/>
    <mergeCell ref="D17:D18"/>
    <mergeCell ref="E17:E22"/>
    <mergeCell ref="F17:F18"/>
    <mergeCell ref="G17:G18"/>
    <mergeCell ref="H17:H18"/>
    <mergeCell ref="A13:A16"/>
    <mergeCell ref="B13:B14"/>
    <mergeCell ref="C13:C14"/>
    <mergeCell ref="D13:D14"/>
    <mergeCell ref="E13:E16"/>
    <mergeCell ref="B19:B20"/>
    <mergeCell ref="C19:C20"/>
    <mergeCell ref="D19:D20"/>
    <mergeCell ref="F19:F20"/>
    <mergeCell ref="G19:G20"/>
    <mergeCell ref="A23:A29"/>
    <mergeCell ref="B23:B25"/>
    <mergeCell ref="C23:C25"/>
    <mergeCell ref="D23:D25"/>
    <mergeCell ref="E23:E29"/>
    <mergeCell ref="G23:G25"/>
    <mergeCell ref="H23:H29"/>
    <mergeCell ref="B28:B29"/>
    <mergeCell ref="C28:C29"/>
    <mergeCell ref="D28:D29"/>
    <mergeCell ref="F28:F29"/>
    <mergeCell ref="G28:G29"/>
    <mergeCell ref="F23:F25"/>
    <mergeCell ref="A30:A32"/>
    <mergeCell ref="E30:E32"/>
    <mergeCell ref="A33:A38"/>
    <mergeCell ref="B33:B34"/>
    <mergeCell ref="C33:C34"/>
    <mergeCell ref="D33:D34"/>
    <mergeCell ref="E33:E38"/>
    <mergeCell ref="F33:F34"/>
    <mergeCell ref="G33:G34"/>
    <mergeCell ref="H33:H34"/>
    <mergeCell ref="B37:B38"/>
    <mergeCell ref="C37:C38"/>
    <mergeCell ref="D37:D38"/>
    <mergeCell ref="F37:F38"/>
    <mergeCell ref="G37:G38"/>
    <mergeCell ref="H37:H38"/>
    <mergeCell ref="G39:G40"/>
    <mergeCell ref="H39:H40"/>
    <mergeCell ref="A43:A47"/>
    <mergeCell ref="H44:H47"/>
    <mergeCell ref="A39:A42"/>
    <mergeCell ref="B39:B40"/>
    <mergeCell ref="C39:C40"/>
    <mergeCell ref="D39:D40"/>
    <mergeCell ref="E39:E42"/>
    <mergeCell ref="F39:F40"/>
  </mergeCells>
  <pageMargins left="0.7" right="0.7" top="0.75" bottom="0.75" header="0.3" footer="0.3"/>
  <pageSetup paperSize="9" scale="81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topLeftCell="A46" zoomScale="80" zoomScaleNormal="80" workbookViewId="0">
      <selection activeCell="C76" sqref="C76"/>
    </sheetView>
  </sheetViews>
  <sheetFormatPr defaultColWidth="9.140625" defaultRowHeight="15" x14ac:dyDescent="0.2"/>
  <cols>
    <col min="1" max="1" width="11.140625" style="7" customWidth="1"/>
    <col min="2" max="2" width="28.5703125" style="1" customWidth="1"/>
    <col min="3" max="3" width="23.85546875" style="1" customWidth="1"/>
    <col min="4" max="4" width="22.42578125" style="1" customWidth="1"/>
    <col min="5" max="5" width="15.28515625" style="8" bestFit="1" customWidth="1"/>
    <col min="6" max="6" width="17" style="8" customWidth="1"/>
    <col min="7" max="7" width="19.42578125" style="1" customWidth="1"/>
    <col min="8" max="8" width="22.5703125" style="17" customWidth="1"/>
    <col min="9" max="16384" width="9.140625" style="1"/>
  </cols>
  <sheetData>
    <row r="1" spans="1:8" ht="114.75" customHeight="1" x14ac:dyDescent="0.25">
      <c r="B1" s="104" t="s">
        <v>71</v>
      </c>
      <c r="C1" s="105"/>
      <c r="D1" s="105"/>
      <c r="E1" s="105"/>
      <c r="F1" s="105"/>
      <c r="G1" s="105"/>
      <c r="H1" s="105"/>
    </row>
    <row r="2" spans="1:8" ht="15.75" thickBot="1" x14ac:dyDescent="0.25"/>
    <row r="3" spans="1:8" ht="84" customHeight="1" x14ac:dyDescent="0.2">
      <c r="A3" s="29" t="s">
        <v>0</v>
      </c>
      <c r="B3" s="2" t="s">
        <v>42</v>
      </c>
      <c r="C3" s="26" t="s">
        <v>1</v>
      </c>
      <c r="D3" s="32" t="s">
        <v>43</v>
      </c>
      <c r="E3" s="106" t="s">
        <v>44</v>
      </c>
      <c r="F3" s="34"/>
      <c r="G3" s="18" t="s">
        <v>45</v>
      </c>
      <c r="H3" s="18" t="s">
        <v>46</v>
      </c>
    </row>
    <row r="4" spans="1:8" ht="16.5" thickBot="1" x14ac:dyDescent="0.25">
      <c r="A4" s="30"/>
      <c r="B4" s="3"/>
      <c r="C4" s="27"/>
      <c r="D4" s="33"/>
      <c r="E4" s="107"/>
      <c r="F4" s="31"/>
      <c r="G4" s="28"/>
      <c r="H4" s="19"/>
    </row>
    <row r="5" spans="1:8" ht="78.75" customHeight="1" x14ac:dyDescent="0.2">
      <c r="A5" s="108" t="s">
        <v>28</v>
      </c>
      <c r="B5" s="111" t="s">
        <v>6</v>
      </c>
      <c r="C5" s="113"/>
      <c r="D5" s="97" t="s">
        <v>48</v>
      </c>
      <c r="E5" s="115" t="s">
        <v>51</v>
      </c>
      <c r="F5" s="118"/>
      <c r="G5" s="118">
        <f>SUM(G7:G12)</f>
        <v>236333.33000000002</v>
      </c>
      <c r="H5" s="120"/>
    </row>
    <row r="6" spans="1:8" ht="16.5" customHeight="1" thickBot="1" x14ac:dyDescent="0.25">
      <c r="A6" s="109"/>
      <c r="B6" s="112"/>
      <c r="C6" s="114"/>
      <c r="D6" s="98"/>
      <c r="E6" s="116"/>
      <c r="F6" s="119"/>
      <c r="G6" s="119"/>
      <c r="H6" s="121"/>
    </row>
    <row r="7" spans="1:8" ht="15.75" customHeight="1" x14ac:dyDescent="0.2">
      <c r="A7" s="109"/>
      <c r="B7" s="124" t="s">
        <v>47</v>
      </c>
      <c r="C7" s="81"/>
      <c r="D7" s="77"/>
      <c r="E7" s="116"/>
      <c r="F7" s="79"/>
      <c r="G7" s="127">
        <v>99747.97</v>
      </c>
      <c r="H7" s="130" t="s">
        <v>56</v>
      </c>
    </row>
    <row r="8" spans="1:8" ht="15.75" customHeight="1" x14ac:dyDescent="0.2">
      <c r="A8" s="109"/>
      <c r="B8" s="125"/>
      <c r="C8" s="103"/>
      <c r="D8" s="123"/>
      <c r="E8" s="116"/>
      <c r="F8" s="102"/>
      <c r="G8" s="128"/>
      <c r="H8" s="131"/>
    </row>
    <row r="9" spans="1:8" ht="16.5" customHeight="1" thickBot="1" x14ac:dyDescent="0.25">
      <c r="A9" s="109"/>
      <c r="B9" s="126"/>
      <c r="C9" s="82"/>
      <c r="D9" s="78"/>
      <c r="E9" s="116"/>
      <c r="F9" s="80"/>
      <c r="G9" s="129"/>
      <c r="H9" s="132"/>
    </row>
    <row r="10" spans="1:8" ht="15.75" customHeight="1" x14ac:dyDescent="0.2">
      <c r="A10" s="109"/>
      <c r="B10" s="73" t="s">
        <v>7</v>
      </c>
      <c r="C10" s="81"/>
      <c r="D10" s="77"/>
      <c r="E10" s="116"/>
      <c r="F10" s="79"/>
      <c r="G10" s="79">
        <v>63414.63</v>
      </c>
      <c r="H10" s="81" t="s">
        <v>55</v>
      </c>
    </row>
    <row r="11" spans="1:8" ht="16.5" customHeight="1" thickBot="1" x14ac:dyDescent="0.25">
      <c r="A11" s="109"/>
      <c r="B11" s="74"/>
      <c r="C11" s="82"/>
      <c r="D11" s="78"/>
      <c r="E11" s="116"/>
      <c r="F11" s="80"/>
      <c r="G11" s="80"/>
      <c r="H11" s="82"/>
    </row>
    <row r="12" spans="1:8" ht="32.25" thickBot="1" x14ac:dyDescent="0.25">
      <c r="A12" s="110"/>
      <c r="B12" s="4" t="s">
        <v>8</v>
      </c>
      <c r="C12" s="10"/>
      <c r="D12" s="14"/>
      <c r="E12" s="117"/>
      <c r="F12" s="11"/>
      <c r="G12" s="11">
        <v>73170.73</v>
      </c>
      <c r="H12" s="35" t="s">
        <v>55</v>
      </c>
    </row>
    <row r="13" spans="1:8" ht="78.75" customHeight="1" x14ac:dyDescent="0.2">
      <c r="A13" s="61" t="s">
        <v>29</v>
      </c>
      <c r="B13" s="64" t="s">
        <v>12</v>
      </c>
      <c r="C13" s="95"/>
      <c r="D13" s="97" t="s">
        <v>48</v>
      </c>
      <c r="E13" s="99" t="s">
        <v>51</v>
      </c>
      <c r="F13" s="51"/>
      <c r="G13" s="51">
        <v>186991.87</v>
      </c>
      <c r="H13" s="91"/>
    </row>
    <row r="14" spans="1:8" ht="16.5" customHeight="1" thickBot="1" x14ac:dyDescent="0.25">
      <c r="A14" s="62"/>
      <c r="B14" s="87"/>
      <c r="C14" s="96"/>
      <c r="D14" s="98"/>
      <c r="E14" s="100"/>
      <c r="F14" s="85"/>
      <c r="G14" s="85"/>
      <c r="H14" s="92"/>
    </row>
    <row r="15" spans="1:8" ht="16.5" thickBot="1" x14ac:dyDescent="0.25">
      <c r="A15" s="94"/>
      <c r="B15" s="36" t="s">
        <v>49</v>
      </c>
      <c r="C15" s="37"/>
      <c r="D15" s="38"/>
      <c r="E15" s="100"/>
      <c r="F15" s="39"/>
      <c r="G15" s="39">
        <v>138211.38</v>
      </c>
      <c r="H15" s="40" t="s">
        <v>56</v>
      </c>
    </row>
    <row r="16" spans="1:8" ht="16.5" thickBot="1" x14ac:dyDescent="0.25">
      <c r="A16" s="63"/>
      <c r="B16" s="36" t="s">
        <v>50</v>
      </c>
      <c r="C16" s="41"/>
      <c r="D16" s="42"/>
      <c r="E16" s="101"/>
      <c r="F16" s="43"/>
      <c r="G16" s="43">
        <v>48780.49</v>
      </c>
      <c r="H16" s="40" t="s">
        <v>56</v>
      </c>
    </row>
    <row r="17" spans="1:8" ht="111.75" customHeight="1" x14ac:dyDescent="0.2">
      <c r="A17" s="61" t="s">
        <v>52</v>
      </c>
      <c r="B17" s="64" t="s">
        <v>53</v>
      </c>
      <c r="C17" s="66"/>
      <c r="D17" s="91" t="s">
        <v>54</v>
      </c>
      <c r="E17" s="68" t="s">
        <v>51</v>
      </c>
      <c r="F17" s="51"/>
      <c r="G17" s="51">
        <f>SUM(G19:G22)</f>
        <v>210975.61000000002</v>
      </c>
      <c r="H17" s="71" t="s">
        <v>57</v>
      </c>
    </row>
    <row r="18" spans="1:8" ht="15" customHeight="1" thickBot="1" x14ac:dyDescent="0.25">
      <c r="A18" s="62"/>
      <c r="B18" s="65"/>
      <c r="C18" s="67"/>
      <c r="D18" s="93"/>
      <c r="E18" s="69"/>
      <c r="F18" s="52"/>
      <c r="G18" s="52"/>
      <c r="H18" s="72"/>
    </row>
    <row r="19" spans="1:8" ht="48" customHeight="1" x14ac:dyDescent="0.2">
      <c r="A19" s="62"/>
      <c r="B19" s="73"/>
      <c r="C19" s="75" t="s">
        <v>18</v>
      </c>
      <c r="D19" s="73"/>
      <c r="E19" s="69"/>
      <c r="F19" s="89"/>
      <c r="G19" s="89">
        <v>191056.91</v>
      </c>
      <c r="H19" s="81"/>
    </row>
    <row r="20" spans="1:8" ht="16.5" customHeight="1" thickBot="1" x14ac:dyDescent="0.25">
      <c r="A20" s="62"/>
      <c r="B20" s="74"/>
      <c r="C20" s="76"/>
      <c r="D20" s="74"/>
      <c r="E20" s="69"/>
      <c r="F20" s="90"/>
      <c r="G20" s="90"/>
      <c r="H20" s="82"/>
    </row>
    <row r="21" spans="1:8" ht="45.75" thickBot="1" x14ac:dyDescent="0.25">
      <c r="A21" s="62"/>
      <c r="B21" s="4"/>
      <c r="C21" s="10" t="s">
        <v>19</v>
      </c>
      <c r="D21" s="4"/>
      <c r="E21" s="69"/>
      <c r="F21" s="11"/>
      <c r="G21" s="11">
        <v>10975.61</v>
      </c>
      <c r="H21" s="16"/>
    </row>
    <row r="22" spans="1:8" ht="60.75" thickBot="1" x14ac:dyDescent="0.25">
      <c r="A22" s="63"/>
      <c r="B22" s="20"/>
      <c r="C22" s="12" t="s">
        <v>20</v>
      </c>
      <c r="D22" s="20"/>
      <c r="E22" s="70"/>
      <c r="F22" s="21"/>
      <c r="G22" s="21">
        <v>8943.09</v>
      </c>
      <c r="H22" s="15"/>
    </row>
    <row r="23" spans="1:8" ht="111.75" customHeight="1" x14ac:dyDescent="0.2">
      <c r="A23" s="61" t="s">
        <v>58</v>
      </c>
      <c r="B23" s="64" t="s">
        <v>21</v>
      </c>
      <c r="C23" s="66"/>
      <c r="D23" s="64" t="s">
        <v>59</v>
      </c>
      <c r="E23" s="68" t="s">
        <v>51</v>
      </c>
      <c r="F23" s="51"/>
      <c r="G23" s="51">
        <v>232520.33</v>
      </c>
      <c r="H23" s="71" t="s">
        <v>57</v>
      </c>
    </row>
    <row r="24" spans="1:8" ht="15" customHeight="1" x14ac:dyDescent="0.2">
      <c r="A24" s="62"/>
      <c r="B24" s="87"/>
      <c r="C24" s="88"/>
      <c r="D24" s="87"/>
      <c r="E24" s="69"/>
      <c r="F24" s="85"/>
      <c r="G24" s="85"/>
      <c r="H24" s="86"/>
    </row>
    <row r="25" spans="1:8" ht="15.75" customHeight="1" thickBot="1" x14ac:dyDescent="0.25">
      <c r="A25" s="62"/>
      <c r="B25" s="65"/>
      <c r="C25" s="67"/>
      <c r="D25" s="65"/>
      <c r="E25" s="69"/>
      <c r="F25" s="52"/>
      <c r="G25" s="52"/>
      <c r="H25" s="86"/>
    </row>
    <row r="26" spans="1:8" ht="30.75" thickBot="1" x14ac:dyDescent="0.25">
      <c r="A26" s="62"/>
      <c r="B26" s="4"/>
      <c r="C26" s="10" t="s">
        <v>22</v>
      </c>
      <c r="D26" s="4"/>
      <c r="E26" s="69"/>
      <c r="F26" s="11"/>
      <c r="G26" s="11">
        <v>195121.95</v>
      </c>
      <c r="H26" s="86"/>
    </row>
    <row r="27" spans="1:8" ht="72" customHeight="1" thickBot="1" x14ac:dyDescent="0.25">
      <c r="A27" s="62"/>
      <c r="B27" s="4"/>
      <c r="C27" s="10" t="s">
        <v>23</v>
      </c>
      <c r="D27" s="4"/>
      <c r="E27" s="69"/>
      <c r="F27" s="11"/>
      <c r="G27" s="11">
        <v>18699.189999999999</v>
      </c>
      <c r="H27" s="86"/>
    </row>
    <row r="28" spans="1:8" ht="15.75" customHeight="1" x14ac:dyDescent="0.2">
      <c r="A28" s="62"/>
      <c r="B28" s="73"/>
      <c r="C28" s="75" t="s">
        <v>24</v>
      </c>
      <c r="D28" s="73"/>
      <c r="E28" s="69"/>
      <c r="F28" s="79"/>
      <c r="G28" s="79">
        <v>18699.189999999999</v>
      </c>
      <c r="H28" s="86"/>
    </row>
    <row r="29" spans="1:8" ht="60" customHeight="1" thickBot="1" x14ac:dyDescent="0.25">
      <c r="A29" s="63"/>
      <c r="B29" s="74"/>
      <c r="C29" s="76"/>
      <c r="D29" s="74"/>
      <c r="E29" s="70"/>
      <c r="F29" s="80"/>
      <c r="G29" s="80"/>
      <c r="H29" s="72"/>
    </row>
    <row r="30" spans="1:8" ht="101.25" customHeight="1" thickBot="1" x14ac:dyDescent="0.25">
      <c r="A30" s="61" t="s">
        <v>60</v>
      </c>
      <c r="B30" s="46" t="s">
        <v>25</v>
      </c>
      <c r="C30" s="47"/>
      <c r="D30" s="45" t="s">
        <v>54</v>
      </c>
      <c r="E30" s="68" t="s">
        <v>51</v>
      </c>
      <c r="F30" s="9"/>
      <c r="G30" s="9">
        <v>601239.52</v>
      </c>
      <c r="H30" s="48"/>
    </row>
    <row r="31" spans="1:8" ht="71.25" customHeight="1" thickBot="1" x14ac:dyDescent="0.25">
      <c r="A31" s="62"/>
      <c r="B31" s="4"/>
      <c r="C31" s="10" t="s">
        <v>26</v>
      </c>
      <c r="D31" s="44"/>
      <c r="E31" s="69"/>
      <c r="F31" s="11"/>
      <c r="G31" s="11">
        <v>363000</v>
      </c>
      <c r="H31" s="16" t="s">
        <v>61</v>
      </c>
    </row>
    <row r="32" spans="1:8" ht="68.25" customHeight="1" thickBot="1" x14ac:dyDescent="0.25">
      <c r="A32" s="63"/>
      <c r="B32" s="4"/>
      <c r="C32" s="10" t="s">
        <v>27</v>
      </c>
      <c r="D32" s="4"/>
      <c r="E32" s="70"/>
      <c r="F32" s="11"/>
      <c r="G32" s="11">
        <v>238239.52</v>
      </c>
      <c r="H32" s="16" t="s">
        <v>61</v>
      </c>
    </row>
    <row r="33" spans="1:8" ht="15.75" customHeight="1" x14ac:dyDescent="0.2">
      <c r="A33" s="61" t="s">
        <v>62</v>
      </c>
      <c r="B33" s="64" t="s">
        <v>2</v>
      </c>
      <c r="C33" s="83"/>
      <c r="D33" s="64" t="s">
        <v>64</v>
      </c>
      <c r="E33" s="68" t="s">
        <v>51</v>
      </c>
      <c r="F33" s="51"/>
      <c r="G33" s="51">
        <f>SUM(G35:G38)</f>
        <v>719487.15</v>
      </c>
      <c r="H33" s="71" t="s">
        <v>67</v>
      </c>
    </row>
    <row r="34" spans="1:8" ht="89.25" customHeight="1" thickBot="1" x14ac:dyDescent="0.25">
      <c r="A34" s="62"/>
      <c r="B34" s="65"/>
      <c r="C34" s="84"/>
      <c r="D34" s="65"/>
      <c r="E34" s="69"/>
      <c r="F34" s="52"/>
      <c r="G34" s="52"/>
      <c r="H34" s="72"/>
    </row>
    <row r="35" spans="1:8" ht="30.75" thickBot="1" x14ac:dyDescent="0.25">
      <c r="A35" s="62"/>
      <c r="B35" s="4"/>
      <c r="C35" s="10" t="s">
        <v>3</v>
      </c>
      <c r="D35" s="4"/>
      <c r="E35" s="69"/>
      <c r="F35" s="11"/>
      <c r="G35" s="11">
        <v>353040</v>
      </c>
      <c r="H35" s="16"/>
    </row>
    <row r="36" spans="1:8" ht="45.75" thickBot="1" x14ac:dyDescent="0.25">
      <c r="A36" s="62"/>
      <c r="B36" s="4"/>
      <c r="C36" s="10" t="s">
        <v>4</v>
      </c>
      <c r="D36" s="4"/>
      <c r="E36" s="69"/>
      <c r="F36" s="11"/>
      <c r="G36" s="11">
        <v>366447.15</v>
      </c>
      <c r="H36" s="16"/>
    </row>
    <row r="37" spans="1:8" ht="15.75" customHeight="1" x14ac:dyDescent="0.2">
      <c r="A37" s="62"/>
      <c r="B37" s="73"/>
      <c r="C37" s="75" t="s">
        <v>5</v>
      </c>
      <c r="D37" s="77"/>
      <c r="E37" s="69"/>
      <c r="F37" s="79"/>
      <c r="G37" s="79"/>
      <c r="H37" s="81" t="s">
        <v>61</v>
      </c>
    </row>
    <row r="38" spans="1:8" ht="16.5" customHeight="1" thickBot="1" x14ac:dyDescent="0.25">
      <c r="A38" s="62"/>
      <c r="B38" s="74"/>
      <c r="C38" s="76"/>
      <c r="D38" s="78"/>
      <c r="E38" s="69"/>
      <c r="F38" s="80"/>
      <c r="G38" s="80"/>
      <c r="H38" s="82"/>
    </row>
    <row r="39" spans="1:8" x14ac:dyDescent="0.2">
      <c r="A39" s="61" t="s">
        <v>63</v>
      </c>
      <c r="B39" s="64" t="s">
        <v>9</v>
      </c>
      <c r="C39" s="66"/>
      <c r="D39" s="64" t="s">
        <v>64</v>
      </c>
      <c r="E39" s="68" t="s">
        <v>51</v>
      </c>
      <c r="F39" s="51"/>
      <c r="G39" s="51">
        <v>89430.89</v>
      </c>
      <c r="H39" s="53" t="s">
        <v>67</v>
      </c>
    </row>
    <row r="40" spans="1:8" ht="101.25" customHeight="1" thickBot="1" x14ac:dyDescent="0.25">
      <c r="A40" s="62"/>
      <c r="B40" s="65"/>
      <c r="C40" s="67"/>
      <c r="D40" s="65"/>
      <c r="E40" s="69"/>
      <c r="F40" s="52"/>
      <c r="G40" s="52"/>
      <c r="H40" s="54"/>
    </row>
    <row r="41" spans="1:8" ht="84" customHeight="1" thickBot="1" x14ac:dyDescent="0.25">
      <c r="A41" s="62"/>
      <c r="B41" s="13"/>
      <c r="C41" s="10" t="s">
        <v>10</v>
      </c>
      <c r="D41" s="4"/>
      <c r="E41" s="69"/>
      <c r="F41" s="11"/>
      <c r="G41" s="11"/>
      <c r="H41" s="16" t="s">
        <v>61</v>
      </c>
    </row>
    <row r="42" spans="1:8" ht="30.75" thickBot="1" x14ac:dyDescent="0.25">
      <c r="A42" s="63"/>
      <c r="B42" s="13"/>
      <c r="C42" s="10" t="s">
        <v>11</v>
      </c>
      <c r="D42" s="4"/>
      <c r="E42" s="70"/>
      <c r="F42" s="11"/>
      <c r="G42" s="11">
        <v>89430.89</v>
      </c>
      <c r="H42" s="16" t="s">
        <v>69</v>
      </c>
    </row>
    <row r="43" spans="1:8" ht="95.25" thickBot="1" x14ac:dyDescent="0.25">
      <c r="A43" s="55" t="s">
        <v>65</v>
      </c>
      <c r="B43" s="49" t="s">
        <v>13</v>
      </c>
      <c r="C43" s="47"/>
      <c r="D43" s="49" t="s">
        <v>30</v>
      </c>
      <c r="E43" s="50"/>
      <c r="F43" s="50"/>
      <c r="G43" s="50">
        <f>SUM(G44:G47)</f>
        <v>228736</v>
      </c>
      <c r="H43" s="48" t="s">
        <v>66</v>
      </c>
    </row>
    <row r="44" spans="1:8" ht="70.5" customHeight="1" thickBot="1" x14ac:dyDescent="0.25">
      <c r="A44" s="56"/>
      <c r="B44" s="4"/>
      <c r="C44" s="5" t="s">
        <v>14</v>
      </c>
      <c r="D44" s="4"/>
      <c r="E44" s="6"/>
      <c r="F44" s="6"/>
      <c r="G44" s="6">
        <v>23099.66</v>
      </c>
      <c r="H44" s="58" t="s">
        <v>56</v>
      </c>
    </row>
    <row r="45" spans="1:8" ht="52.5" customHeight="1" thickBot="1" x14ac:dyDescent="0.25">
      <c r="A45" s="56"/>
      <c r="B45" s="4"/>
      <c r="C45" s="5" t="s">
        <v>15</v>
      </c>
      <c r="D45" s="4"/>
      <c r="E45" s="6"/>
      <c r="F45" s="6"/>
      <c r="G45" s="6">
        <v>58490</v>
      </c>
      <c r="H45" s="59"/>
    </row>
    <row r="46" spans="1:8" ht="67.5" customHeight="1" thickBot="1" x14ac:dyDescent="0.25">
      <c r="A46" s="56"/>
      <c r="B46" s="4"/>
      <c r="C46" s="5" t="s">
        <v>16</v>
      </c>
      <c r="D46" s="4"/>
      <c r="E46" s="6"/>
      <c r="F46" s="6"/>
      <c r="G46" s="6">
        <v>9146.34</v>
      </c>
      <c r="H46" s="59"/>
    </row>
    <row r="47" spans="1:8" ht="16.5" thickBot="1" x14ac:dyDescent="0.25">
      <c r="A47" s="57"/>
      <c r="B47" s="4"/>
      <c r="C47" s="10" t="s">
        <v>17</v>
      </c>
      <c r="D47" s="4"/>
      <c r="E47" s="11"/>
      <c r="F47" s="11"/>
      <c r="G47" s="11">
        <v>138000</v>
      </c>
      <c r="H47" s="60"/>
    </row>
    <row r="48" spans="1:8" x14ac:dyDescent="0.2">
      <c r="G48" s="8"/>
    </row>
    <row r="49" spans="1:7" x14ac:dyDescent="0.2">
      <c r="G49" s="8"/>
    </row>
    <row r="50" spans="1:7" x14ac:dyDescent="0.2">
      <c r="A50" s="23" t="s">
        <v>68</v>
      </c>
      <c r="F50" s="1"/>
    </row>
    <row r="51" spans="1:7" ht="15.75" x14ac:dyDescent="0.2">
      <c r="A51" s="23" t="s">
        <v>38</v>
      </c>
    </row>
    <row r="52" spans="1:7" ht="15.75" x14ac:dyDescent="0.2">
      <c r="A52" s="23" t="s">
        <v>39</v>
      </c>
    </row>
    <row r="53" spans="1:7" ht="15.75" x14ac:dyDescent="0.2">
      <c r="A53" s="24" t="s">
        <v>40</v>
      </c>
    </row>
    <row r="54" spans="1:7" x14ac:dyDescent="0.2">
      <c r="A54" s="25"/>
    </row>
    <row r="55" spans="1:7" x14ac:dyDescent="0.2">
      <c r="A55" s="25"/>
    </row>
    <row r="56" spans="1:7" x14ac:dyDescent="0.2">
      <c r="A56" s="25"/>
    </row>
    <row r="57" spans="1:7" x14ac:dyDescent="0.2">
      <c r="A57" s="25"/>
    </row>
    <row r="58" spans="1:7" x14ac:dyDescent="0.2">
      <c r="A58" s="25" t="s">
        <v>31</v>
      </c>
    </row>
    <row r="59" spans="1:7" x14ac:dyDescent="0.2">
      <c r="A59" s="25"/>
    </row>
    <row r="60" spans="1:7" x14ac:dyDescent="0.2">
      <c r="A60" s="22" t="s">
        <v>32</v>
      </c>
    </row>
    <row r="61" spans="1:7" x14ac:dyDescent="0.2">
      <c r="A61" s="22" t="s">
        <v>33</v>
      </c>
    </row>
    <row r="62" spans="1:7" x14ac:dyDescent="0.2">
      <c r="A62" s="22" t="s">
        <v>34</v>
      </c>
    </row>
    <row r="63" spans="1:7" x14ac:dyDescent="0.2">
      <c r="A63" s="22" t="s">
        <v>35</v>
      </c>
    </row>
    <row r="64" spans="1:7" x14ac:dyDescent="0.2">
      <c r="A64" s="22" t="s">
        <v>36</v>
      </c>
    </row>
    <row r="65" spans="1:1" x14ac:dyDescent="0.2">
      <c r="A65" s="25" t="s">
        <v>37</v>
      </c>
    </row>
    <row r="66" spans="1:1" x14ac:dyDescent="0.2">
      <c r="A66" s="25" t="s">
        <v>41</v>
      </c>
    </row>
    <row r="67" spans="1:1" x14ac:dyDescent="0.2">
      <c r="A67" s="25"/>
    </row>
  </sheetData>
  <autoFilter ref="A3:H47">
    <filterColumn colId="4" showButton="0"/>
  </autoFilter>
  <mergeCells count="83">
    <mergeCell ref="G39:G40"/>
    <mergeCell ref="H39:H40"/>
    <mergeCell ref="A43:A47"/>
    <mergeCell ref="H44:H47"/>
    <mergeCell ref="A39:A42"/>
    <mergeCell ref="B39:B40"/>
    <mergeCell ref="C39:C40"/>
    <mergeCell ref="D39:D40"/>
    <mergeCell ref="E39:E42"/>
    <mergeCell ref="F39:F40"/>
    <mergeCell ref="F33:F34"/>
    <mergeCell ref="G33:G34"/>
    <mergeCell ref="H33:H34"/>
    <mergeCell ref="B37:B38"/>
    <mergeCell ref="C37:C38"/>
    <mergeCell ref="D37:D38"/>
    <mergeCell ref="F37:F38"/>
    <mergeCell ref="G37:G38"/>
    <mergeCell ref="H37:H38"/>
    <mergeCell ref="A30:A32"/>
    <mergeCell ref="E30:E32"/>
    <mergeCell ref="A33:A38"/>
    <mergeCell ref="B33:B34"/>
    <mergeCell ref="C33:C34"/>
    <mergeCell ref="D33:D34"/>
    <mergeCell ref="E33:E38"/>
    <mergeCell ref="G23:G25"/>
    <mergeCell ref="H23:H29"/>
    <mergeCell ref="B28:B29"/>
    <mergeCell ref="C28:C29"/>
    <mergeCell ref="D28:D29"/>
    <mergeCell ref="F28:F29"/>
    <mergeCell ref="G28:G29"/>
    <mergeCell ref="F23:F25"/>
    <mergeCell ref="A23:A29"/>
    <mergeCell ref="B23:B25"/>
    <mergeCell ref="C23:C25"/>
    <mergeCell ref="D23:D25"/>
    <mergeCell ref="E23:E29"/>
    <mergeCell ref="B19:B20"/>
    <mergeCell ref="C19:C20"/>
    <mergeCell ref="D19:D20"/>
    <mergeCell ref="F19:F20"/>
    <mergeCell ref="G19:G20"/>
    <mergeCell ref="H19:H20"/>
    <mergeCell ref="G13:G14"/>
    <mergeCell ref="H13:H14"/>
    <mergeCell ref="A17:A22"/>
    <mergeCell ref="B17:B18"/>
    <mergeCell ref="C17:C18"/>
    <mergeCell ref="D17:D18"/>
    <mergeCell ref="E17:E22"/>
    <mergeCell ref="F17:F18"/>
    <mergeCell ref="G17:G18"/>
    <mergeCell ref="H17:H18"/>
    <mergeCell ref="A13:A16"/>
    <mergeCell ref="B13:B14"/>
    <mergeCell ref="C13:C14"/>
    <mergeCell ref="D13:D14"/>
    <mergeCell ref="E13:E16"/>
    <mergeCell ref="G7:G9"/>
    <mergeCell ref="H7:H9"/>
    <mergeCell ref="F13:F14"/>
    <mergeCell ref="B10:B11"/>
    <mergeCell ref="C10:C11"/>
    <mergeCell ref="D10:D11"/>
    <mergeCell ref="F10:F11"/>
    <mergeCell ref="B1:H1"/>
    <mergeCell ref="E3:E4"/>
    <mergeCell ref="A5:A12"/>
    <mergeCell ref="B5:B6"/>
    <mergeCell ref="C5:C6"/>
    <mergeCell ref="D5:D6"/>
    <mergeCell ref="E5:E12"/>
    <mergeCell ref="F5:F6"/>
    <mergeCell ref="G5:G6"/>
    <mergeCell ref="H5:H6"/>
    <mergeCell ref="G10:G11"/>
    <mergeCell ref="H10:H11"/>
    <mergeCell ref="B7:B9"/>
    <mergeCell ref="C7:C9"/>
    <mergeCell ref="D7:D9"/>
    <mergeCell ref="F7:F9"/>
  </mergeCells>
  <pageMargins left="0.7" right="0.7" top="0.75" bottom="0.75" header="0.3" footer="0.3"/>
  <pageSetup paperSize="9" scale="81" fitToHeight="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zoomScale="80" zoomScaleNormal="80" workbookViewId="0">
      <selection activeCell="P4" sqref="P4"/>
    </sheetView>
  </sheetViews>
  <sheetFormatPr defaultColWidth="9.140625" defaultRowHeight="15" x14ac:dyDescent="0.2"/>
  <cols>
    <col min="1" max="1" width="11.140625" style="7" customWidth="1"/>
    <col min="2" max="2" width="28.5703125" style="1" customWidth="1"/>
    <col min="3" max="3" width="23.85546875" style="1" customWidth="1"/>
    <col min="4" max="4" width="22.42578125" style="1" customWidth="1"/>
    <col min="5" max="5" width="15.28515625" style="8" bestFit="1" customWidth="1"/>
    <col min="6" max="6" width="17" style="8" customWidth="1"/>
    <col min="7" max="7" width="19.42578125" style="1" customWidth="1"/>
    <col min="8" max="8" width="22.5703125" style="17" customWidth="1"/>
    <col min="9" max="16384" width="9.140625" style="1"/>
  </cols>
  <sheetData>
    <row r="1" spans="1:8" ht="114.75" customHeight="1" x14ac:dyDescent="0.25">
      <c r="B1" s="104" t="s">
        <v>74</v>
      </c>
      <c r="C1" s="105"/>
      <c r="D1" s="105"/>
      <c r="E1" s="105"/>
      <c r="F1" s="105"/>
      <c r="G1" s="105"/>
      <c r="H1" s="105"/>
    </row>
    <row r="2" spans="1:8" ht="15.75" thickBot="1" x14ac:dyDescent="0.25"/>
    <row r="3" spans="1:8" ht="84" customHeight="1" x14ac:dyDescent="0.2">
      <c r="A3" s="29" t="s">
        <v>0</v>
      </c>
      <c r="B3" s="2" t="s">
        <v>42</v>
      </c>
      <c r="C3" s="26" t="s">
        <v>1</v>
      </c>
      <c r="D3" s="32" t="s">
        <v>43</v>
      </c>
      <c r="E3" s="106" t="s">
        <v>44</v>
      </c>
      <c r="F3" s="34"/>
      <c r="G3" s="18" t="s">
        <v>45</v>
      </c>
      <c r="H3" s="18" t="s">
        <v>46</v>
      </c>
    </row>
    <row r="4" spans="1:8" ht="16.5" thickBot="1" x14ac:dyDescent="0.25">
      <c r="A4" s="30"/>
      <c r="B4" s="3"/>
      <c r="C4" s="27"/>
      <c r="D4" s="33"/>
      <c r="E4" s="107"/>
      <c r="F4" s="31"/>
      <c r="G4" s="28"/>
      <c r="H4" s="19"/>
    </row>
    <row r="5" spans="1:8" ht="78.75" customHeight="1" x14ac:dyDescent="0.2">
      <c r="A5" s="108" t="s">
        <v>28</v>
      </c>
      <c r="B5" s="111" t="s">
        <v>6</v>
      </c>
      <c r="C5" s="113"/>
      <c r="D5" s="97" t="s">
        <v>48</v>
      </c>
      <c r="E5" s="115" t="s">
        <v>51</v>
      </c>
      <c r="F5" s="118"/>
      <c r="G5" s="118">
        <f>SUM(G7:G12)</f>
        <v>172918.7</v>
      </c>
      <c r="H5" s="120"/>
    </row>
    <row r="6" spans="1:8" ht="16.5" customHeight="1" thickBot="1" x14ac:dyDescent="0.25">
      <c r="A6" s="109"/>
      <c r="B6" s="112"/>
      <c r="C6" s="114"/>
      <c r="D6" s="98"/>
      <c r="E6" s="116"/>
      <c r="F6" s="119"/>
      <c r="G6" s="119"/>
      <c r="H6" s="121"/>
    </row>
    <row r="7" spans="1:8" ht="15.75" customHeight="1" x14ac:dyDescent="0.2">
      <c r="A7" s="109"/>
      <c r="B7" s="73" t="s">
        <v>47</v>
      </c>
      <c r="C7" s="81"/>
      <c r="D7" s="77"/>
      <c r="E7" s="116"/>
      <c r="F7" s="79"/>
      <c r="G7" s="79">
        <v>99747.97</v>
      </c>
      <c r="H7" s="81" t="s">
        <v>56</v>
      </c>
    </row>
    <row r="8" spans="1:8" ht="15.75" customHeight="1" x14ac:dyDescent="0.2">
      <c r="A8" s="109"/>
      <c r="B8" s="122"/>
      <c r="C8" s="103"/>
      <c r="D8" s="123"/>
      <c r="E8" s="116"/>
      <c r="F8" s="102"/>
      <c r="G8" s="102"/>
      <c r="H8" s="103"/>
    </row>
    <row r="9" spans="1:8" ht="16.5" customHeight="1" thickBot="1" x14ac:dyDescent="0.25">
      <c r="A9" s="109"/>
      <c r="B9" s="74"/>
      <c r="C9" s="82"/>
      <c r="D9" s="78"/>
      <c r="E9" s="116"/>
      <c r="F9" s="80"/>
      <c r="G9" s="80"/>
      <c r="H9" s="82"/>
    </row>
    <row r="10" spans="1:8" ht="15.75" customHeight="1" x14ac:dyDescent="0.2">
      <c r="A10" s="109"/>
      <c r="B10" s="137" t="s">
        <v>7</v>
      </c>
      <c r="C10" s="81"/>
      <c r="D10" s="77"/>
      <c r="E10" s="116"/>
      <c r="F10" s="79"/>
      <c r="G10" s="133"/>
      <c r="H10" s="135" t="s">
        <v>72</v>
      </c>
    </row>
    <row r="11" spans="1:8" ht="16.5" customHeight="1" thickBot="1" x14ac:dyDescent="0.25">
      <c r="A11" s="109"/>
      <c r="B11" s="138"/>
      <c r="C11" s="82"/>
      <c r="D11" s="78"/>
      <c r="E11" s="116"/>
      <c r="F11" s="80"/>
      <c r="G11" s="134"/>
      <c r="H11" s="136"/>
    </row>
    <row r="12" spans="1:8" ht="32.25" thickBot="1" x14ac:dyDescent="0.25">
      <c r="A12" s="110"/>
      <c r="B12" s="4" t="s">
        <v>8</v>
      </c>
      <c r="C12" s="10"/>
      <c r="D12" s="14"/>
      <c r="E12" s="117"/>
      <c r="F12" s="11"/>
      <c r="G12" s="11">
        <v>73170.73</v>
      </c>
      <c r="H12" s="35" t="s">
        <v>55</v>
      </c>
    </row>
    <row r="13" spans="1:8" ht="78.75" customHeight="1" x14ac:dyDescent="0.2">
      <c r="A13" s="61" t="s">
        <v>29</v>
      </c>
      <c r="B13" s="64" t="s">
        <v>12</v>
      </c>
      <c r="C13" s="95"/>
      <c r="D13" s="97" t="s">
        <v>48</v>
      </c>
      <c r="E13" s="99" t="s">
        <v>51</v>
      </c>
      <c r="F13" s="51"/>
      <c r="G13" s="51">
        <v>186991.87</v>
      </c>
      <c r="H13" s="91"/>
    </row>
    <row r="14" spans="1:8" ht="16.5" customHeight="1" thickBot="1" x14ac:dyDescent="0.25">
      <c r="A14" s="62"/>
      <c r="B14" s="87"/>
      <c r="C14" s="96"/>
      <c r="D14" s="98"/>
      <c r="E14" s="100"/>
      <c r="F14" s="85"/>
      <c r="G14" s="85"/>
      <c r="H14" s="92"/>
    </row>
    <row r="15" spans="1:8" ht="16.5" thickBot="1" x14ac:dyDescent="0.25">
      <c r="A15" s="94"/>
      <c r="B15" s="36" t="s">
        <v>49</v>
      </c>
      <c r="C15" s="37"/>
      <c r="D15" s="38"/>
      <c r="E15" s="100"/>
      <c r="F15" s="39"/>
      <c r="G15" s="39">
        <v>138211.38</v>
      </c>
      <c r="H15" s="40" t="s">
        <v>56</v>
      </c>
    </row>
    <row r="16" spans="1:8" ht="16.5" thickBot="1" x14ac:dyDescent="0.25">
      <c r="A16" s="63"/>
      <c r="B16" s="36" t="s">
        <v>50</v>
      </c>
      <c r="C16" s="41"/>
      <c r="D16" s="42"/>
      <c r="E16" s="101"/>
      <c r="F16" s="43"/>
      <c r="G16" s="43">
        <v>48780.49</v>
      </c>
      <c r="H16" s="40" t="s">
        <v>56</v>
      </c>
    </row>
    <row r="17" spans="1:8" ht="111.75" customHeight="1" x14ac:dyDescent="0.2">
      <c r="A17" s="61" t="s">
        <v>52</v>
      </c>
      <c r="B17" s="64" t="s">
        <v>53</v>
      </c>
      <c r="C17" s="66"/>
      <c r="D17" s="91" t="s">
        <v>54</v>
      </c>
      <c r="E17" s="68" t="s">
        <v>51</v>
      </c>
      <c r="F17" s="51"/>
      <c r="G17" s="51">
        <f>SUM(G19:G22)</f>
        <v>210975.61000000002</v>
      </c>
      <c r="H17" s="71" t="s">
        <v>57</v>
      </c>
    </row>
    <row r="18" spans="1:8" ht="15" customHeight="1" thickBot="1" x14ac:dyDescent="0.25">
      <c r="A18" s="62"/>
      <c r="B18" s="65"/>
      <c r="C18" s="67"/>
      <c r="D18" s="93"/>
      <c r="E18" s="69"/>
      <c r="F18" s="52"/>
      <c r="G18" s="52"/>
      <c r="H18" s="72"/>
    </row>
    <row r="19" spans="1:8" ht="48" customHeight="1" x14ac:dyDescent="0.2">
      <c r="A19" s="62"/>
      <c r="B19" s="73"/>
      <c r="C19" s="75" t="s">
        <v>18</v>
      </c>
      <c r="D19" s="73"/>
      <c r="E19" s="69"/>
      <c r="F19" s="89"/>
      <c r="G19" s="89">
        <v>191056.91</v>
      </c>
      <c r="H19" s="81"/>
    </row>
    <row r="20" spans="1:8" ht="16.5" customHeight="1" thickBot="1" x14ac:dyDescent="0.25">
      <c r="A20" s="62"/>
      <c r="B20" s="74"/>
      <c r="C20" s="76"/>
      <c r="D20" s="74"/>
      <c r="E20" s="69"/>
      <c r="F20" s="90"/>
      <c r="G20" s="90"/>
      <c r="H20" s="82"/>
    </row>
    <row r="21" spans="1:8" ht="45.75" thickBot="1" x14ac:dyDescent="0.25">
      <c r="A21" s="62"/>
      <c r="B21" s="4"/>
      <c r="C21" s="10" t="s">
        <v>19</v>
      </c>
      <c r="D21" s="4"/>
      <c r="E21" s="69"/>
      <c r="F21" s="11"/>
      <c r="G21" s="11">
        <v>10975.61</v>
      </c>
      <c r="H21" s="16"/>
    </row>
    <row r="22" spans="1:8" ht="60.75" thickBot="1" x14ac:dyDescent="0.25">
      <c r="A22" s="63"/>
      <c r="B22" s="20"/>
      <c r="C22" s="12" t="s">
        <v>20</v>
      </c>
      <c r="D22" s="20"/>
      <c r="E22" s="70"/>
      <c r="F22" s="21"/>
      <c r="G22" s="21">
        <v>8943.09</v>
      </c>
      <c r="H22" s="15"/>
    </row>
    <row r="23" spans="1:8" ht="111.75" customHeight="1" x14ac:dyDescent="0.2">
      <c r="A23" s="61" t="s">
        <v>58</v>
      </c>
      <c r="B23" s="64" t="s">
        <v>21</v>
      </c>
      <c r="C23" s="66"/>
      <c r="D23" s="64" t="s">
        <v>59</v>
      </c>
      <c r="E23" s="68" t="s">
        <v>51</v>
      </c>
      <c r="F23" s="51"/>
      <c r="G23" s="51">
        <v>232520.33</v>
      </c>
      <c r="H23" s="71" t="s">
        <v>57</v>
      </c>
    </row>
    <row r="24" spans="1:8" ht="15" customHeight="1" x14ac:dyDescent="0.2">
      <c r="A24" s="62"/>
      <c r="B24" s="87"/>
      <c r="C24" s="88"/>
      <c r="D24" s="87"/>
      <c r="E24" s="69"/>
      <c r="F24" s="85"/>
      <c r="G24" s="85"/>
      <c r="H24" s="86"/>
    </row>
    <row r="25" spans="1:8" ht="15.75" customHeight="1" thickBot="1" x14ac:dyDescent="0.25">
      <c r="A25" s="62"/>
      <c r="B25" s="65"/>
      <c r="C25" s="67"/>
      <c r="D25" s="65"/>
      <c r="E25" s="69"/>
      <c r="F25" s="52"/>
      <c r="G25" s="52"/>
      <c r="H25" s="86"/>
    </row>
    <row r="26" spans="1:8" ht="30.75" thickBot="1" x14ac:dyDescent="0.25">
      <c r="A26" s="62"/>
      <c r="B26" s="4"/>
      <c r="C26" s="10" t="s">
        <v>22</v>
      </c>
      <c r="D26" s="4"/>
      <c r="E26" s="69"/>
      <c r="F26" s="11"/>
      <c r="G26" s="11">
        <v>195121.95</v>
      </c>
      <c r="H26" s="86"/>
    </row>
    <row r="27" spans="1:8" ht="72" customHeight="1" thickBot="1" x14ac:dyDescent="0.25">
      <c r="A27" s="62"/>
      <c r="B27" s="4"/>
      <c r="C27" s="10" t="s">
        <v>23</v>
      </c>
      <c r="D27" s="4"/>
      <c r="E27" s="69"/>
      <c r="F27" s="11"/>
      <c r="G27" s="11">
        <v>18699.189999999999</v>
      </c>
      <c r="H27" s="86"/>
    </row>
    <row r="28" spans="1:8" ht="15.75" customHeight="1" x14ac:dyDescent="0.2">
      <c r="A28" s="62"/>
      <c r="B28" s="73"/>
      <c r="C28" s="75" t="s">
        <v>24</v>
      </c>
      <c r="D28" s="73"/>
      <c r="E28" s="69"/>
      <c r="F28" s="79"/>
      <c r="G28" s="79">
        <v>18699.189999999999</v>
      </c>
      <c r="H28" s="86"/>
    </row>
    <row r="29" spans="1:8" ht="60" customHeight="1" thickBot="1" x14ac:dyDescent="0.25">
      <c r="A29" s="63"/>
      <c r="B29" s="74"/>
      <c r="C29" s="76"/>
      <c r="D29" s="74"/>
      <c r="E29" s="70"/>
      <c r="F29" s="80"/>
      <c r="G29" s="80"/>
      <c r="H29" s="72"/>
    </row>
    <row r="30" spans="1:8" ht="101.25" customHeight="1" thickBot="1" x14ac:dyDescent="0.25">
      <c r="A30" s="61" t="s">
        <v>60</v>
      </c>
      <c r="B30" s="46" t="s">
        <v>25</v>
      </c>
      <c r="C30" s="47"/>
      <c r="D30" s="45" t="s">
        <v>54</v>
      </c>
      <c r="E30" s="68" t="s">
        <v>51</v>
      </c>
      <c r="F30" s="9"/>
      <c r="G30" s="9">
        <v>601239.52</v>
      </c>
      <c r="H30" s="48"/>
    </row>
    <row r="31" spans="1:8" ht="71.25" customHeight="1" thickBot="1" x14ac:dyDescent="0.25">
      <c r="A31" s="62"/>
      <c r="B31" s="4"/>
      <c r="C31" s="10" t="s">
        <v>26</v>
      </c>
      <c r="D31" s="44"/>
      <c r="E31" s="69"/>
      <c r="F31" s="11"/>
      <c r="G31" s="11">
        <v>363000</v>
      </c>
      <c r="H31" s="16" t="s">
        <v>61</v>
      </c>
    </row>
    <row r="32" spans="1:8" ht="68.25" customHeight="1" thickBot="1" x14ac:dyDescent="0.25">
      <c r="A32" s="63"/>
      <c r="B32" s="4"/>
      <c r="C32" s="10" t="s">
        <v>27</v>
      </c>
      <c r="D32" s="4"/>
      <c r="E32" s="70"/>
      <c r="F32" s="11"/>
      <c r="G32" s="11">
        <v>238239.52</v>
      </c>
      <c r="H32" s="16" t="s">
        <v>61</v>
      </c>
    </row>
    <row r="33" spans="1:8" ht="15.75" customHeight="1" x14ac:dyDescent="0.2">
      <c r="A33" s="61" t="s">
        <v>62</v>
      </c>
      <c r="B33" s="64" t="s">
        <v>2</v>
      </c>
      <c r="C33" s="83"/>
      <c r="D33" s="64" t="s">
        <v>64</v>
      </c>
      <c r="E33" s="68" t="s">
        <v>51</v>
      </c>
      <c r="F33" s="51"/>
      <c r="G33" s="51">
        <f>SUM(G35:G38)</f>
        <v>719487.15</v>
      </c>
      <c r="H33" s="71" t="s">
        <v>67</v>
      </c>
    </row>
    <row r="34" spans="1:8" ht="89.25" customHeight="1" thickBot="1" x14ac:dyDescent="0.25">
      <c r="A34" s="62"/>
      <c r="B34" s="65"/>
      <c r="C34" s="84"/>
      <c r="D34" s="65"/>
      <c r="E34" s="69"/>
      <c r="F34" s="52"/>
      <c r="G34" s="52"/>
      <c r="H34" s="72"/>
    </row>
    <row r="35" spans="1:8" ht="30.75" thickBot="1" x14ac:dyDescent="0.25">
      <c r="A35" s="62"/>
      <c r="B35" s="4"/>
      <c r="C35" s="10" t="s">
        <v>3</v>
      </c>
      <c r="D35" s="4"/>
      <c r="E35" s="69"/>
      <c r="F35" s="11"/>
      <c r="G35" s="11">
        <v>353040</v>
      </c>
      <c r="H35" s="16"/>
    </row>
    <row r="36" spans="1:8" ht="45.75" thickBot="1" x14ac:dyDescent="0.25">
      <c r="A36" s="62"/>
      <c r="B36" s="4"/>
      <c r="C36" s="10" t="s">
        <v>4</v>
      </c>
      <c r="D36" s="4"/>
      <c r="E36" s="69"/>
      <c r="F36" s="11"/>
      <c r="G36" s="11">
        <v>366447.15</v>
      </c>
      <c r="H36" s="16"/>
    </row>
    <row r="37" spans="1:8" ht="15.75" customHeight="1" x14ac:dyDescent="0.2">
      <c r="A37" s="62"/>
      <c r="B37" s="73"/>
      <c r="C37" s="75" t="s">
        <v>5</v>
      </c>
      <c r="D37" s="77"/>
      <c r="E37" s="69"/>
      <c r="F37" s="79"/>
      <c r="G37" s="79"/>
      <c r="H37" s="81" t="s">
        <v>61</v>
      </c>
    </row>
    <row r="38" spans="1:8" ht="16.5" customHeight="1" thickBot="1" x14ac:dyDescent="0.25">
      <c r="A38" s="62"/>
      <c r="B38" s="74"/>
      <c r="C38" s="76"/>
      <c r="D38" s="78"/>
      <c r="E38" s="69"/>
      <c r="F38" s="80"/>
      <c r="G38" s="80"/>
      <c r="H38" s="82"/>
    </row>
    <row r="39" spans="1:8" x14ac:dyDescent="0.2">
      <c r="A39" s="61" t="s">
        <v>63</v>
      </c>
      <c r="B39" s="64" t="s">
        <v>9</v>
      </c>
      <c r="C39" s="66"/>
      <c r="D39" s="64" t="s">
        <v>64</v>
      </c>
      <c r="E39" s="68" t="s">
        <v>51</v>
      </c>
      <c r="F39" s="51"/>
      <c r="G39" s="51">
        <v>89430.89</v>
      </c>
      <c r="H39" s="53" t="s">
        <v>67</v>
      </c>
    </row>
    <row r="40" spans="1:8" ht="101.25" customHeight="1" thickBot="1" x14ac:dyDescent="0.25">
      <c r="A40" s="62"/>
      <c r="B40" s="65"/>
      <c r="C40" s="67"/>
      <c r="D40" s="65"/>
      <c r="E40" s="69"/>
      <c r="F40" s="52"/>
      <c r="G40" s="52"/>
      <c r="H40" s="54"/>
    </row>
    <row r="41" spans="1:8" ht="84" customHeight="1" thickBot="1" x14ac:dyDescent="0.25">
      <c r="A41" s="62"/>
      <c r="B41" s="13"/>
      <c r="C41" s="10" t="s">
        <v>10</v>
      </c>
      <c r="D41" s="4"/>
      <c r="E41" s="69"/>
      <c r="F41" s="11"/>
      <c r="G41" s="11"/>
      <c r="H41" s="16" t="s">
        <v>61</v>
      </c>
    </row>
    <row r="42" spans="1:8" ht="30.75" thickBot="1" x14ac:dyDescent="0.25">
      <c r="A42" s="63"/>
      <c r="B42" s="13"/>
      <c r="C42" s="10" t="s">
        <v>11</v>
      </c>
      <c r="D42" s="4"/>
      <c r="E42" s="70"/>
      <c r="F42" s="11"/>
      <c r="G42" s="11">
        <v>89430.89</v>
      </c>
      <c r="H42" s="16" t="s">
        <v>69</v>
      </c>
    </row>
    <row r="43" spans="1:8" ht="95.25" thickBot="1" x14ac:dyDescent="0.25">
      <c r="A43" s="55" t="s">
        <v>65</v>
      </c>
      <c r="B43" s="49" t="s">
        <v>13</v>
      </c>
      <c r="C43" s="47"/>
      <c r="D43" s="49" t="s">
        <v>30</v>
      </c>
      <c r="E43" s="50"/>
      <c r="F43" s="50"/>
      <c r="G43" s="50">
        <f>SUM(G44:G47)</f>
        <v>228736</v>
      </c>
      <c r="H43" s="48" t="s">
        <v>66</v>
      </c>
    </row>
    <row r="44" spans="1:8" ht="70.5" customHeight="1" thickBot="1" x14ac:dyDescent="0.25">
      <c r="A44" s="56"/>
      <c r="B44" s="4"/>
      <c r="C44" s="5" t="s">
        <v>14</v>
      </c>
      <c r="D44" s="4"/>
      <c r="E44" s="6"/>
      <c r="F44" s="6"/>
      <c r="G44" s="6">
        <v>23099.66</v>
      </c>
      <c r="H44" s="58" t="s">
        <v>56</v>
      </c>
    </row>
    <row r="45" spans="1:8" ht="52.5" customHeight="1" thickBot="1" x14ac:dyDescent="0.25">
      <c r="A45" s="56"/>
      <c r="B45" s="4"/>
      <c r="C45" s="5" t="s">
        <v>15</v>
      </c>
      <c r="D45" s="4"/>
      <c r="E45" s="6"/>
      <c r="F45" s="6"/>
      <c r="G45" s="6">
        <v>58490</v>
      </c>
      <c r="H45" s="59"/>
    </row>
    <row r="46" spans="1:8" ht="67.5" customHeight="1" thickBot="1" x14ac:dyDescent="0.25">
      <c r="A46" s="56"/>
      <c r="B46" s="4"/>
      <c r="C46" s="5" t="s">
        <v>16</v>
      </c>
      <c r="D46" s="4"/>
      <c r="E46" s="6"/>
      <c r="F46" s="6"/>
      <c r="G46" s="6">
        <v>9146.34</v>
      </c>
      <c r="H46" s="59"/>
    </row>
    <row r="47" spans="1:8" ht="16.5" thickBot="1" x14ac:dyDescent="0.25">
      <c r="A47" s="57"/>
      <c r="B47" s="4"/>
      <c r="C47" s="10" t="s">
        <v>17</v>
      </c>
      <c r="D47" s="4"/>
      <c r="E47" s="11"/>
      <c r="F47" s="11"/>
      <c r="G47" s="11">
        <v>138000</v>
      </c>
      <c r="H47" s="60"/>
    </row>
    <row r="48" spans="1:8" x14ac:dyDescent="0.2">
      <c r="G48" s="8"/>
    </row>
    <row r="49" spans="1:7" x14ac:dyDescent="0.2">
      <c r="G49" s="8"/>
    </row>
    <row r="50" spans="1:7" x14ac:dyDescent="0.2">
      <c r="A50" s="23" t="s">
        <v>73</v>
      </c>
      <c r="F50" s="1"/>
    </row>
    <row r="51" spans="1:7" ht="15.75" x14ac:dyDescent="0.2">
      <c r="A51" s="23" t="s">
        <v>38</v>
      </c>
    </row>
    <row r="52" spans="1:7" ht="15.75" x14ac:dyDescent="0.2">
      <c r="A52" s="23" t="s">
        <v>39</v>
      </c>
    </row>
    <row r="53" spans="1:7" ht="15.75" x14ac:dyDescent="0.2">
      <c r="A53" s="24" t="s">
        <v>40</v>
      </c>
    </row>
    <row r="54" spans="1:7" x14ac:dyDescent="0.2">
      <c r="A54" s="25"/>
    </row>
    <row r="55" spans="1:7" x14ac:dyDescent="0.2">
      <c r="A55" s="25"/>
    </row>
    <row r="56" spans="1:7" x14ac:dyDescent="0.2">
      <c r="A56" s="25"/>
    </row>
    <row r="57" spans="1:7" x14ac:dyDescent="0.2">
      <c r="A57" s="25"/>
    </row>
    <row r="58" spans="1:7" x14ac:dyDescent="0.2">
      <c r="A58" s="25" t="s">
        <v>31</v>
      </c>
    </row>
    <row r="59" spans="1:7" x14ac:dyDescent="0.2">
      <c r="A59" s="25"/>
    </row>
    <row r="60" spans="1:7" x14ac:dyDescent="0.2">
      <c r="A60" s="22" t="s">
        <v>32</v>
      </c>
    </row>
    <row r="61" spans="1:7" x14ac:dyDescent="0.2">
      <c r="A61" s="22" t="s">
        <v>33</v>
      </c>
    </row>
    <row r="62" spans="1:7" x14ac:dyDescent="0.2">
      <c r="A62" s="22" t="s">
        <v>34</v>
      </c>
    </row>
    <row r="63" spans="1:7" x14ac:dyDescent="0.2">
      <c r="A63" s="22" t="s">
        <v>35</v>
      </c>
    </row>
    <row r="64" spans="1:7" x14ac:dyDescent="0.2">
      <c r="A64" s="22" t="s">
        <v>36</v>
      </c>
    </row>
    <row r="65" spans="1:1" x14ac:dyDescent="0.2">
      <c r="A65" s="25" t="s">
        <v>37</v>
      </c>
    </row>
    <row r="66" spans="1:1" x14ac:dyDescent="0.2">
      <c r="A66" s="25" t="s">
        <v>41</v>
      </c>
    </row>
    <row r="67" spans="1:1" x14ac:dyDescent="0.2">
      <c r="A67" s="25"/>
    </row>
  </sheetData>
  <autoFilter ref="A3:H47">
    <filterColumn colId="4" showButton="0"/>
  </autoFilter>
  <mergeCells count="83">
    <mergeCell ref="A17:A22"/>
    <mergeCell ref="E17:E22"/>
    <mergeCell ref="F33:F34"/>
    <mergeCell ref="G33:G34"/>
    <mergeCell ref="H33:H34"/>
    <mergeCell ref="E23:E29"/>
    <mergeCell ref="H23:H29"/>
    <mergeCell ref="A23:A29"/>
    <mergeCell ref="A30:A32"/>
    <mergeCell ref="E30:E32"/>
    <mergeCell ref="A33:A38"/>
    <mergeCell ref="E3:E4"/>
    <mergeCell ref="A13:A16"/>
    <mergeCell ref="D13:D14"/>
    <mergeCell ref="E13:E16"/>
    <mergeCell ref="E5:E12"/>
    <mergeCell ref="C7:C9"/>
    <mergeCell ref="C10:C11"/>
    <mergeCell ref="B7:B9"/>
    <mergeCell ref="D7:D9"/>
    <mergeCell ref="B13:B14"/>
    <mergeCell ref="C13:C14"/>
    <mergeCell ref="D5:D6"/>
    <mergeCell ref="A5:A12"/>
    <mergeCell ref="A39:A42"/>
    <mergeCell ref="A43:A47"/>
    <mergeCell ref="B5:B6"/>
    <mergeCell ref="C5:C6"/>
    <mergeCell ref="F5:F6"/>
    <mergeCell ref="E39:E42"/>
    <mergeCell ref="C19:C20"/>
    <mergeCell ref="D19:D20"/>
    <mergeCell ref="B17:B18"/>
    <mergeCell ref="C17:C18"/>
    <mergeCell ref="D17:D18"/>
    <mergeCell ref="F19:F20"/>
    <mergeCell ref="B28:B29"/>
    <mergeCell ref="C28:C29"/>
    <mergeCell ref="D28:D29"/>
    <mergeCell ref="F28:F29"/>
    <mergeCell ref="H39:H40"/>
    <mergeCell ref="F7:F9"/>
    <mergeCell ref="G7:G9"/>
    <mergeCell ref="H7:H9"/>
    <mergeCell ref="H44:H47"/>
    <mergeCell ref="H13:H14"/>
    <mergeCell ref="G13:G14"/>
    <mergeCell ref="F13:F14"/>
    <mergeCell ref="F17:F18"/>
    <mergeCell ref="G17:G18"/>
    <mergeCell ref="H17:H18"/>
    <mergeCell ref="F37:F38"/>
    <mergeCell ref="G37:G38"/>
    <mergeCell ref="H37:H38"/>
    <mergeCell ref="G5:G6"/>
    <mergeCell ref="B39:B40"/>
    <mergeCell ref="C39:C40"/>
    <mergeCell ref="F39:F40"/>
    <mergeCell ref="G39:G40"/>
    <mergeCell ref="D39:D40"/>
    <mergeCell ref="E33:E38"/>
    <mergeCell ref="B37:B38"/>
    <mergeCell ref="C37:C38"/>
    <mergeCell ref="D37:D38"/>
    <mergeCell ref="B33:B34"/>
    <mergeCell ref="C33:C34"/>
    <mergeCell ref="D33:D34"/>
    <mergeCell ref="H5:H6"/>
    <mergeCell ref="B19:B20"/>
    <mergeCell ref="G28:G29"/>
    <mergeCell ref="B1:H1"/>
    <mergeCell ref="G19:G20"/>
    <mergeCell ref="H19:H20"/>
    <mergeCell ref="B23:B25"/>
    <mergeCell ref="C23:C25"/>
    <mergeCell ref="D23:D25"/>
    <mergeCell ref="F23:F25"/>
    <mergeCell ref="G23:G25"/>
    <mergeCell ref="G10:G11"/>
    <mergeCell ref="H10:H11"/>
    <mergeCell ref="B10:B11"/>
    <mergeCell ref="D10:D11"/>
    <mergeCell ref="F10:F11"/>
  </mergeCells>
  <pageMargins left="0.7" right="0.7" top="0.75" bottom="0.75" header="0.3" footer="0.3"/>
  <pageSetup paperSize="9" scale="81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9"/>
  <sheetViews>
    <sheetView tabSelected="1" zoomScale="80" zoomScaleNormal="80" workbookViewId="0">
      <selection activeCell="B1" sqref="B1:H1"/>
    </sheetView>
  </sheetViews>
  <sheetFormatPr defaultColWidth="9.140625" defaultRowHeight="15" x14ac:dyDescent="0.2"/>
  <cols>
    <col min="1" max="1" width="11.140625" style="7" customWidth="1"/>
    <col min="2" max="2" width="28.5703125" style="1" customWidth="1"/>
    <col min="3" max="3" width="23.85546875" style="1" customWidth="1"/>
    <col min="4" max="4" width="22.42578125" style="1" customWidth="1"/>
    <col min="5" max="5" width="15.28515625" style="8" bestFit="1" customWidth="1"/>
    <col min="6" max="6" width="17" style="8" customWidth="1"/>
    <col min="7" max="7" width="19.42578125" style="1" customWidth="1"/>
    <col min="8" max="8" width="22.5703125" style="17" customWidth="1"/>
    <col min="9" max="16384" width="9.140625" style="1"/>
  </cols>
  <sheetData>
    <row r="1" spans="1:8" ht="114.75" customHeight="1" x14ac:dyDescent="0.25">
      <c r="B1" s="104" t="s">
        <v>77</v>
      </c>
      <c r="C1" s="105"/>
      <c r="D1" s="105"/>
      <c r="E1" s="105"/>
      <c r="F1" s="105"/>
      <c r="G1" s="105"/>
      <c r="H1" s="105"/>
    </row>
    <row r="2" spans="1:8" ht="15.75" thickBot="1" x14ac:dyDescent="0.25"/>
    <row r="3" spans="1:8" ht="84" customHeight="1" x14ac:dyDescent="0.2">
      <c r="A3" s="29" t="s">
        <v>0</v>
      </c>
      <c r="B3" s="2" t="s">
        <v>42</v>
      </c>
      <c r="C3" s="26" t="s">
        <v>1</v>
      </c>
      <c r="D3" s="32" t="s">
        <v>43</v>
      </c>
      <c r="E3" s="106" t="s">
        <v>44</v>
      </c>
      <c r="F3" s="34"/>
      <c r="G3" s="18" t="s">
        <v>45</v>
      </c>
      <c r="H3" s="18" t="s">
        <v>46</v>
      </c>
    </row>
    <row r="4" spans="1:8" ht="16.5" thickBot="1" x14ac:dyDescent="0.25">
      <c r="A4" s="30"/>
      <c r="B4" s="3"/>
      <c r="C4" s="27"/>
      <c r="D4" s="33"/>
      <c r="E4" s="107"/>
      <c r="F4" s="31"/>
      <c r="G4" s="28"/>
      <c r="H4" s="19"/>
    </row>
    <row r="5" spans="1:8" ht="78.75" customHeight="1" x14ac:dyDescent="0.2">
      <c r="A5" s="61" t="s">
        <v>29</v>
      </c>
      <c r="B5" s="64" t="s">
        <v>12</v>
      </c>
      <c r="C5" s="95"/>
      <c r="D5" s="97" t="s">
        <v>48</v>
      </c>
      <c r="E5" s="99" t="s">
        <v>51</v>
      </c>
      <c r="F5" s="51"/>
      <c r="G5" s="51">
        <v>186991.87</v>
      </c>
      <c r="H5" s="91"/>
    </row>
    <row r="6" spans="1:8" ht="16.5" customHeight="1" thickBot="1" x14ac:dyDescent="0.25">
      <c r="A6" s="62"/>
      <c r="B6" s="87"/>
      <c r="C6" s="96"/>
      <c r="D6" s="98"/>
      <c r="E6" s="100"/>
      <c r="F6" s="85"/>
      <c r="G6" s="85"/>
      <c r="H6" s="92"/>
    </row>
    <row r="7" spans="1:8" ht="16.5" thickBot="1" x14ac:dyDescent="0.25">
      <c r="A7" s="94"/>
      <c r="B7" s="36" t="s">
        <v>49</v>
      </c>
      <c r="C7" s="37"/>
      <c r="D7" s="38"/>
      <c r="E7" s="100"/>
      <c r="F7" s="39"/>
      <c r="G7" s="39">
        <v>138211.38</v>
      </c>
      <c r="H7" s="40" t="s">
        <v>56</v>
      </c>
    </row>
    <row r="8" spans="1:8" ht="16.5" thickBot="1" x14ac:dyDescent="0.25">
      <c r="A8" s="63"/>
      <c r="B8" s="36" t="s">
        <v>50</v>
      </c>
      <c r="C8" s="41"/>
      <c r="D8" s="42"/>
      <c r="E8" s="101"/>
      <c r="F8" s="43"/>
      <c r="G8" s="43">
        <v>48780.49</v>
      </c>
      <c r="H8" s="40" t="s">
        <v>56</v>
      </c>
    </row>
    <row r="9" spans="1:8" ht="111.75" customHeight="1" x14ac:dyDescent="0.2">
      <c r="A9" s="61" t="s">
        <v>52</v>
      </c>
      <c r="B9" s="64" t="s">
        <v>53</v>
      </c>
      <c r="C9" s="66"/>
      <c r="D9" s="91" t="s">
        <v>54</v>
      </c>
      <c r="E9" s="68" t="s">
        <v>51</v>
      </c>
      <c r="F9" s="51"/>
      <c r="G9" s="51">
        <f>SUM(G11:G14)</f>
        <v>210975.61000000002</v>
      </c>
      <c r="H9" s="71" t="s">
        <v>57</v>
      </c>
    </row>
    <row r="10" spans="1:8" ht="15" customHeight="1" thickBot="1" x14ac:dyDescent="0.25">
      <c r="A10" s="62"/>
      <c r="B10" s="65"/>
      <c r="C10" s="67"/>
      <c r="D10" s="93"/>
      <c r="E10" s="69"/>
      <c r="F10" s="52"/>
      <c r="G10" s="52"/>
      <c r="H10" s="72"/>
    </row>
    <row r="11" spans="1:8" ht="48" customHeight="1" x14ac:dyDescent="0.2">
      <c r="A11" s="62"/>
      <c r="B11" s="73"/>
      <c r="C11" s="75" t="s">
        <v>18</v>
      </c>
      <c r="D11" s="73"/>
      <c r="E11" s="69"/>
      <c r="F11" s="89"/>
      <c r="G11" s="89">
        <v>191056.91</v>
      </c>
      <c r="H11" s="81"/>
    </row>
    <row r="12" spans="1:8" ht="16.5" customHeight="1" thickBot="1" x14ac:dyDescent="0.25">
      <c r="A12" s="62"/>
      <c r="B12" s="74"/>
      <c r="C12" s="76"/>
      <c r="D12" s="74"/>
      <c r="E12" s="69"/>
      <c r="F12" s="90"/>
      <c r="G12" s="90"/>
      <c r="H12" s="82"/>
    </row>
    <row r="13" spans="1:8" ht="45.75" thickBot="1" x14ac:dyDescent="0.25">
      <c r="A13" s="62"/>
      <c r="B13" s="4"/>
      <c r="C13" s="10" t="s">
        <v>19</v>
      </c>
      <c r="D13" s="4"/>
      <c r="E13" s="69"/>
      <c r="F13" s="11"/>
      <c r="G13" s="11">
        <v>10975.61</v>
      </c>
      <c r="H13" s="16"/>
    </row>
    <row r="14" spans="1:8" ht="60.75" thickBot="1" x14ac:dyDescent="0.25">
      <c r="A14" s="63"/>
      <c r="B14" s="20"/>
      <c r="C14" s="12" t="s">
        <v>20</v>
      </c>
      <c r="D14" s="20"/>
      <c r="E14" s="70"/>
      <c r="F14" s="21"/>
      <c r="G14" s="21">
        <v>8943.09</v>
      </c>
      <c r="H14" s="15"/>
    </row>
    <row r="15" spans="1:8" ht="111.75" customHeight="1" x14ac:dyDescent="0.2">
      <c r="A15" s="61" t="s">
        <v>58</v>
      </c>
      <c r="B15" s="64" t="s">
        <v>21</v>
      </c>
      <c r="C15" s="66"/>
      <c r="D15" s="64" t="s">
        <v>59</v>
      </c>
      <c r="E15" s="68" t="s">
        <v>51</v>
      </c>
      <c r="F15" s="51"/>
      <c r="G15" s="51">
        <v>232520.33</v>
      </c>
      <c r="H15" s="71" t="s">
        <v>57</v>
      </c>
    </row>
    <row r="16" spans="1:8" ht="15" customHeight="1" x14ac:dyDescent="0.2">
      <c r="A16" s="62"/>
      <c r="B16" s="87"/>
      <c r="C16" s="88"/>
      <c r="D16" s="87"/>
      <c r="E16" s="69"/>
      <c r="F16" s="85"/>
      <c r="G16" s="85"/>
      <c r="H16" s="86"/>
    </row>
    <row r="17" spans="1:8" ht="15.75" customHeight="1" thickBot="1" x14ac:dyDescent="0.25">
      <c r="A17" s="62"/>
      <c r="B17" s="65"/>
      <c r="C17" s="67"/>
      <c r="D17" s="65"/>
      <c r="E17" s="69"/>
      <c r="F17" s="52"/>
      <c r="G17" s="52"/>
      <c r="H17" s="86"/>
    </row>
    <row r="18" spans="1:8" ht="30.75" thickBot="1" x14ac:dyDescent="0.25">
      <c r="A18" s="62"/>
      <c r="B18" s="4"/>
      <c r="C18" s="10" t="s">
        <v>22</v>
      </c>
      <c r="D18" s="4"/>
      <c r="E18" s="69"/>
      <c r="F18" s="11"/>
      <c r="G18" s="11">
        <v>195121.95</v>
      </c>
      <c r="H18" s="86"/>
    </row>
    <row r="19" spans="1:8" ht="72" customHeight="1" thickBot="1" x14ac:dyDescent="0.25">
      <c r="A19" s="62"/>
      <c r="B19" s="4"/>
      <c r="C19" s="10" t="s">
        <v>23</v>
      </c>
      <c r="D19" s="4"/>
      <c r="E19" s="69"/>
      <c r="F19" s="11"/>
      <c r="G19" s="11">
        <v>18699.189999999999</v>
      </c>
      <c r="H19" s="86"/>
    </row>
    <row r="20" spans="1:8" ht="15.75" customHeight="1" x14ac:dyDescent="0.2">
      <c r="A20" s="62"/>
      <c r="B20" s="73"/>
      <c r="C20" s="75" t="s">
        <v>24</v>
      </c>
      <c r="D20" s="73"/>
      <c r="E20" s="69"/>
      <c r="F20" s="79"/>
      <c r="G20" s="79">
        <v>18699.189999999999</v>
      </c>
      <c r="H20" s="86"/>
    </row>
    <row r="21" spans="1:8" ht="60" customHeight="1" thickBot="1" x14ac:dyDescent="0.25">
      <c r="A21" s="63"/>
      <c r="B21" s="74"/>
      <c r="C21" s="76"/>
      <c r="D21" s="74"/>
      <c r="E21" s="70"/>
      <c r="F21" s="80"/>
      <c r="G21" s="80"/>
      <c r="H21" s="72"/>
    </row>
    <row r="22" spans="1:8" ht="101.25" customHeight="1" thickBot="1" x14ac:dyDescent="0.25">
      <c r="A22" s="61" t="s">
        <v>60</v>
      </c>
      <c r="B22" s="46" t="s">
        <v>25</v>
      </c>
      <c r="C22" s="47"/>
      <c r="D22" s="45" t="s">
        <v>54</v>
      </c>
      <c r="E22" s="68" t="s">
        <v>51</v>
      </c>
      <c r="F22" s="9"/>
      <c r="G22" s="9">
        <v>601239.52</v>
      </c>
      <c r="H22" s="48"/>
    </row>
    <row r="23" spans="1:8" ht="71.25" customHeight="1" thickBot="1" x14ac:dyDescent="0.25">
      <c r="A23" s="62"/>
      <c r="B23" s="4"/>
      <c r="C23" s="10" t="s">
        <v>26</v>
      </c>
      <c r="D23" s="44"/>
      <c r="E23" s="69"/>
      <c r="F23" s="11"/>
      <c r="G23" s="11">
        <v>363000</v>
      </c>
      <c r="H23" s="16" t="s">
        <v>61</v>
      </c>
    </row>
    <row r="24" spans="1:8" ht="68.25" customHeight="1" thickBot="1" x14ac:dyDescent="0.25">
      <c r="A24" s="63"/>
      <c r="B24" s="4"/>
      <c r="C24" s="10" t="s">
        <v>27</v>
      </c>
      <c r="D24" s="4"/>
      <c r="E24" s="70"/>
      <c r="F24" s="11"/>
      <c r="G24" s="11">
        <v>238239.52</v>
      </c>
      <c r="H24" s="16" t="s">
        <v>61</v>
      </c>
    </row>
    <row r="25" spans="1:8" ht="15.75" customHeight="1" x14ac:dyDescent="0.2">
      <c r="A25" s="61" t="s">
        <v>62</v>
      </c>
      <c r="B25" s="64" t="s">
        <v>2</v>
      </c>
      <c r="C25" s="83"/>
      <c r="D25" s="64" t="s">
        <v>64</v>
      </c>
      <c r="E25" s="68" t="s">
        <v>51</v>
      </c>
      <c r="F25" s="51"/>
      <c r="G25" s="51">
        <f>SUM(G27:G30)</f>
        <v>719487.15</v>
      </c>
      <c r="H25" s="71" t="s">
        <v>67</v>
      </c>
    </row>
    <row r="26" spans="1:8" ht="89.25" customHeight="1" thickBot="1" x14ac:dyDescent="0.25">
      <c r="A26" s="62"/>
      <c r="B26" s="65"/>
      <c r="C26" s="84"/>
      <c r="D26" s="65"/>
      <c r="E26" s="69"/>
      <c r="F26" s="52"/>
      <c r="G26" s="52"/>
      <c r="H26" s="72"/>
    </row>
    <row r="27" spans="1:8" ht="30.75" thickBot="1" x14ac:dyDescent="0.25">
      <c r="A27" s="62"/>
      <c r="B27" s="4"/>
      <c r="C27" s="10" t="s">
        <v>3</v>
      </c>
      <c r="D27" s="4"/>
      <c r="E27" s="69"/>
      <c r="F27" s="11"/>
      <c r="G27" s="11">
        <v>353040</v>
      </c>
      <c r="H27" s="16"/>
    </row>
    <row r="28" spans="1:8" ht="45.75" thickBot="1" x14ac:dyDescent="0.25">
      <c r="A28" s="62"/>
      <c r="B28" s="4"/>
      <c r="C28" s="10" t="s">
        <v>4</v>
      </c>
      <c r="D28" s="4"/>
      <c r="E28" s="69"/>
      <c r="F28" s="11"/>
      <c r="G28" s="11">
        <v>366447.15</v>
      </c>
      <c r="H28" s="16"/>
    </row>
    <row r="29" spans="1:8" ht="15.75" customHeight="1" x14ac:dyDescent="0.2">
      <c r="A29" s="62"/>
      <c r="B29" s="73"/>
      <c r="C29" s="75" t="s">
        <v>5</v>
      </c>
      <c r="D29" s="77"/>
      <c r="E29" s="69"/>
      <c r="F29" s="79"/>
      <c r="G29" s="79"/>
      <c r="H29" s="81" t="s">
        <v>61</v>
      </c>
    </row>
    <row r="30" spans="1:8" ht="16.5" customHeight="1" thickBot="1" x14ac:dyDescent="0.25">
      <c r="A30" s="62"/>
      <c r="B30" s="74"/>
      <c r="C30" s="76"/>
      <c r="D30" s="78"/>
      <c r="E30" s="69"/>
      <c r="F30" s="80"/>
      <c r="G30" s="80"/>
      <c r="H30" s="82"/>
    </row>
    <row r="31" spans="1:8" x14ac:dyDescent="0.2">
      <c r="A31" s="61" t="s">
        <v>63</v>
      </c>
      <c r="B31" s="64" t="s">
        <v>9</v>
      </c>
      <c r="C31" s="66"/>
      <c r="D31" s="64" t="s">
        <v>64</v>
      </c>
      <c r="E31" s="68" t="s">
        <v>51</v>
      </c>
      <c r="F31" s="51"/>
      <c r="G31" s="51">
        <v>89430.89</v>
      </c>
      <c r="H31" s="53" t="s">
        <v>67</v>
      </c>
    </row>
    <row r="32" spans="1:8" ht="101.25" customHeight="1" thickBot="1" x14ac:dyDescent="0.25">
      <c r="A32" s="62"/>
      <c r="B32" s="65"/>
      <c r="C32" s="67"/>
      <c r="D32" s="65"/>
      <c r="E32" s="69"/>
      <c r="F32" s="52"/>
      <c r="G32" s="52"/>
      <c r="H32" s="54"/>
    </row>
    <row r="33" spans="1:8" ht="84" customHeight="1" thickBot="1" x14ac:dyDescent="0.25">
      <c r="A33" s="62"/>
      <c r="B33" s="13"/>
      <c r="C33" s="10" t="s">
        <v>10</v>
      </c>
      <c r="D33" s="4"/>
      <c r="E33" s="69"/>
      <c r="F33" s="11"/>
      <c r="G33" s="11"/>
      <c r="H33" s="16" t="s">
        <v>61</v>
      </c>
    </row>
    <row r="34" spans="1:8" ht="30.75" thickBot="1" x14ac:dyDescent="0.25">
      <c r="A34" s="63"/>
      <c r="B34" s="13"/>
      <c r="C34" s="10" t="s">
        <v>11</v>
      </c>
      <c r="D34" s="4"/>
      <c r="E34" s="70"/>
      <c r="F34" s="11"/>
      <c r="G34" s="11">
        <v>89430.89</v>
      </c>
      <c r="H34" s="16" t="s">
        <v>69</v>
      </c>
    </row>
    <row r="35" spans="1:8" ht="95.25" thickBot="1" x14ac:dyDescent="0.25">
      <c r="A35" s="55" t="s">
        <v>65</v>
      </c>
      <c r="B35" s="49" t="s">
        <v>13</v>
      </c>
      <c r="C35" s="47"/>
      <c r="D35" s="49" t="s">
        <v>30</v>
      </c>
      <c r="E35" s="50"/>
      <c r="F35" s="50"/>
      <c r="G35" s="50">
        <f>SUM(G36:G39)</f>
        <v>228736</v>
      </c>
      <c r="H35" s="48" t="s">
        <v>66</v>
      </c>
    </row>
    <row r="36" spans="1:8" ht="70.5" customHeight="1" thickBot="1" x14ac:dyDescent="0.25">
      <c r="A36" s="56"/>
      <c r="B36" s="4"/>
      <c r="C36" s="5" t="s">
        <v>14</v>
      </c>
      <c r="D36" s="4"/>
      <c r="E36" s="6"/>
      <c r="F36" s="6"/>
      <c r="G36" s="6">
        <v>23099.66</v>
      </c>
      <c r="H36" s="58" t="s">
        <v>56</v>
      </c>
    </row>
    <row r="37" spans="1:8" ht="52.5" customHeight="1" thickBot="1" x14ac:dyDescent="0.25">
      <c r="A37" s="56"/>
      <c r="B37" s="4"/>
      <c r="C37" s="5" t="s">
        <v>15</v>
      </c>
      <c r="D37" s="4"/>
      <c r="E37" s="6"/>
      <c r="F37" s="6"/>
      <c r="G37" s="6">
        <v>58490</v>
      </c>
      <c r="H37" s="59"/>
    </row>
    <row r="38" spans="1:8" ht="67.5" customHeight="1" thickBot="1" x14ac:dyDescent="0.25">
      <c r="A38" s="56"/>
      <c r="B38" s="4"/>
      <c r="C38" s="5" t="s">
        <v>16</v>
      </c>
      <c r="D38" s="4"/>
      <c r="E38" s="6"/>
      <c r="F38" s="6"/>
      <c r="G38" s="6">
        <v>9146.34</v>
      </c>
      <c r="H38" s="59"/>
    </row>
    <row r="39" spans="1:8" ht="16.5" thickBot="1" x14ac:dyDescent="0.25">
      <c r="A39" s="57"/>
      <c r="B39" s="4"/>
      <c r="C39" s="10" t="s">
        <v>17</v>
      </c>
      <c r="D39" s="4"/>
      <c r="E39" s="11"/>
      <c r="F39" s="11"/>
      <c r="G39" s="11">
        <v>138000</v>
      </c>
      <c r="H39" s="60"/>
    </row>
    <row r="40" spans="1:8" x14ac:dyDescent="0.2">
      <c r="G40" s="8"/>
    </row>
    <row r="41" spans="1:8" x14ac:dyDescent="0.2">
      <c r="G41" s="8"/>
    </row>
    <row r="42" spans="1:8" ht="21" customHeight="1" x14ac:dyDescent="0.2">
      <c r="A42" s="23" t="s">
        <v>76</v>
      </c>
      <c r="F42" s="1"/>
    </row>
    <row r="43" spans="1:8" ht="15.75" x14ac:dyDescent="0.2">
      <c r="A43" s="23" t="s">
        <v>38</v>
      </c>
    </row>
    <row r="44" spans="1:8" ht="15.75" x14ac:dyDescent="0.2">
      <c r="A44" s="23" t="s">
        <v>75</v>
      </c>
    </row>
    <row r="45" spans="1:8" ht="15.75" x14ac:dyDescent="0.2">
      <c r="A45" s="24" t="s">
        <v>40</v>
      </c>
    </row>
    <row r="46" spans="1:8" x14ac:dyDescent="0.2">
      <c r="A46" s="25"/>
    </row>
    <row r="47" spans="1:8" x14ac:dyDescent="0.2">
      <c r="A47" s="25"/>
    </row>
    <row r="48" spans="1:8" x14ac:dyDescent="0.2">
      <c r="A48" s="25"/>
    </row>
    <row r="49" spans="1:1" x14ac:dyDescent="0.2">
      <c r="A49" s="25"/>
    </row>
    <row r="50" spans="1:1" x14ac:dyDescent="0.2">
      <c r="A50" s="25" t="s">
        <v>31</v>
      </c>
    </row>
    <row r="51" spans="1:1" x14ac:dyDescent="0.2">
      <c r="A51" s="25"/>
    </row>
    <row r="52" spans="1:1" x14ac:dyDescent="0.2">
      <c r="A52" s="22" t="s">
        <v>32</v>
      </c>
    </row>
    <row r="53" spans="1:1" x14ac:dyDescent="0.2">
      <c r="A53" s="22" t="s">
        <v>33</v>
      </c>
    </row>
    <row r="54" spans="1:1" x14ac:dyDescent="0.2">
      <c r="A54" s="22" t="s">
        <v>34</v>
      </c>
    </row>
    <row r="55" spans="1:1" x14ac:dyDescent="0.2">
      <c r="A55" s="22" t="s">
        <v>35</v>
      </c>
    </row>
    <row r="56" spans="1:1" x14ac:dyDescent="0.2">
      <c r="A56" s="22" t="s">
        <v>36</v>
      </c>
    </row>
    <row r="57" spans="1:1" x14ac:dyDescent="0.2">
      <c r="A57" s="25" t="s">
        <v>37</v>
      </c>
    </row>
    <row r="58" spans="1:1" x14ac:dyDescent="0.2">
      <c r="A58" s="25" t="s">
        <v>41</v>
      </c>
    </row>
    <row r="59" spans="1:1" x14ac:dyDescent="0.2">
      <c r="A59" s="25"/>
    </row>
  </sheetData>
  <autoFilter ref="A3:H39">
    <filterColumn colId="4" showButton="0"/>
  </autoFilter>
  <mergeCells count="63">
    <mergeCell ref="G31:G32"/>
    <mergeCell ref="H31:H32"/>
    <mergeCell ref="A35:A39"/>
    <mergeCell ref="H36:H39"/>
    <mergeCell ref="A31:A34"/>
    <mergeCell ref="B31:B32"/>
    <mergeCell ref="C31:C32"/>
    <mergeCell ref="D31:D32"/>
    <mergeCell ref="E31:E34"/>
    <mergeCell ref="F31:F32"/>
    <mergeCell ref="F25:F26"/>
    <mergeCell ref="G25:G26"/>
    <mergeCell ref="H25:H26"/>
    <mergeCell ref="B29:B30"/>
    <mergeCell ref="C29:C30"/>
    <mergeCell ref="D29:D30"/>
    <mergeCell ref="F29:F30"/>
    <mergeCell ref="G29:G30"/>
    <mergeCell ref="H29:H30"/>
    <mergeCell ref="A22:A24"/>
    <mergeCell ref="E22:E24"/>
    <mergeCell ref="A25:A30"/>
    <mergeCell ref="B25:B26"/>
    <mergeCell ref="C25:C26"/>
    <mergeCell ref="D25:D26"/>
    <mergeCell ref="E25:E30"/>
    <mergeCell ref="G15:G17"/>
    <mergeCell ref="H15:H21"/>
    <mergeCell ref="B20:B21"/>
    <mergeCell ref="C20:C21"/>
    <mergeCell ref="D20:D21"/>
    <mergeCell ref="F20:F21"/>
    <mergeCell ref="G20:G21"/>
    <mergeCell ref="F15:F17"/>
    <mergeCell ref="A15:A21"/>
    <mergeCell ref="B15:B17"/>
    <mergeCell ref="C15:C17"/>
    <mergeCell ref="D15:D17"/>
    <mergeCell ref="E15:E21"/>
    <mergeCell ref="A5:A8"/>
    <mergeCell ref="B5:B6"/>
    <mergeCell ref="C5:C6"/>
    <mergeCell ref="D5:D6"/>
    <mergeCell ref="E5:E8"/>
    <mergeCell ref="A9:A14"/>
    <mergeCell ref="B9:B10"/>
    <mergeCell ref="C9:C10"/>
    <mergeCell ref="D9:D10"/>
    <mergeCell ref="E9:E14"/>
    <mergeCell ref="B11:B12"/>
    <mergeCell ref="C11:C12"/>
    <mergeCell ref="D11:D12"/>
    <mergeCell ref="B1:H1"/>
    <mergeCell ref="E3:E4"/>
    <mergeCell ref="F5:F6"/>
    <mergeCell ref="H11:H12"/>
    <mergeCell ref="G5:G6"/>
    <mergeCell ref="H5:H6"/>
    <mergeCell ref="F9:F10"/>
    <mergeCell ref="G9:G10"/>
    <mergeCell ref="H9:H10"/>
    <mergeCell ref="F11:F12"/>
    <mergeCell ref="G11:G12"/>
  </mergeCells>
  <pageMargins left="0.7" right="0.7" top="0.75" bottom="0.75" header="0.3" footer="0.3"/>
  <pageSetup paperSize="9" scale="8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12</vt:i4>
      </vt:variant>
    </vt:vector>
  </HeadingPairs>
  <TitlesOfParts>
    <vt:vector size="17" baseType="lpstr">
      <vt:lpstr>Aktualizacja 03.04.2026 (2)</vt:lpstr>
      <vt:lpstr>Aktualizacja 18.05.2026</vt:lpstr>
      <vt:lpstr>Aktualizacja 02.06.2026</vt:lpstr>
      <vt:lpstr>Aktualizacja 11.08.2026</vt:lpstr>
      <vt:lpstr>Arkusz1</vt:lpstr>
      <vt:lpstr>'Aktualizacja 02.06.2026'!ezdDataPodpisu</vt:lpstr>
      <vt:lpstr>'Aktualizacja 03.04.2026 (2)'!ezdDataPodpisu</vt:lpstr>
      <vt:lpstr>'Aktualizacja 11.08.2026'!ezdDataPodpisu</vt:lpstr>
      <vt:lpstr>'Aktualizacja 18.05.2026'!ezdDataPodpisu</vt:lpstr>
      <vt:lpstr>'Aktualizacja 02.06.2026'!ezdPracownikNazwa</vt:lpstr>
      <vt:lpstr>'Aktualizacja 03.04.2026 (2)'!ezdPracownikNazwa</vt:lpstr>
      <vt:lpstr>'Aktualizacja 11.08.2026'!ezdPracownikNazwa</vt:lpstr>
      <vt:lpstr>'Aktualizacja 18.05.2026'!ezdPracownikNazwa</vt:lpstr>
      <vt:lpstr>'Aktualizacja 02.06.2026'!ezdPracownikStanowisko</vt:lpstr>
      <vt:lpstr>'Aktualizacja 03.04.2026 (2)'!ezdPracownikStanowisko</vt:lpstr>
      <vt:lpstr>'Aktualizacja 11.08.2026'!ezdPracownikStanowisko</vt:lpstr>
      <vt:lpstr>'Aktualizacja 18.05.2026'!ezdPracownikStanowisko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Pancer</dc:creator>
  <cp:lastModifiedBy>Alina Górecka</cp:lastModifiedBy>
  <cp:lastPrinted>2026-08-11T09:53:45Z</cp:lastPrinted>
  <dcterms:created xsi:type="dcterms:W3CDTF">2026-03-30T12:34:41Z</dcterms:created>
  <dcterms:modified xsi:type="dcterms:W3CDTF">2026-08-11T11:10:19Z</dcterms:modified>
</cp:coreProperties>
</file>