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jasinska\AppData\Local\Temp\ezdpuw\20260409083212464\"/>
    </mc:Choice>
  </mc:AlternateContent>
  <xr:revisionPtr revIDLastSave="0" documentId="13_ncr:1_{CD088239-78BB-4A0E-B147-AAFD7B495ED1}" xr6:coauthVersionLast="47" xr6:coauthVersionMax="47" xr10:uidLastSave="{00000000-0000-0000-0000-000000000000}"/>
  <bookViews>
    <workbookView xWindow="-120" yWindow="-120" windowWidth="29040" windowHeight="15840" xr2:uid="{E45B2A38-34C2-44D3-9676-A60AF067646D}"/>
  </bookViews>
  <sheets>
    <sheet name="Aktualizacja 03.04.2026" sheetId="1" r:id="rId1"/>
  </sheets>
  <definedNames>
    <definedName name="_xlnm._FilterDatabase" localSheetId="0" hidden="1">'Aktualizacja 03.04.2026'!$A$3:$H$47</definedName>
    <definedName name="ezdDataPodpisu" localSheetId="0">'Aktualizacja 03.04.2026'!$A$64</definedName>
    <definedName name="ezdPracownikNazwa" localSheetId="0">'Aktualizacja 03.04.2026'!$A$63</definedName>
    <definedName name="ezdPracownikStanowisko" localSheetId="0">'Aktualizacja 03.04.2026'!$A$61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1" l="1"/>
  <c r="G33" i="1"/>
  <c r="G5" i="1"/>
  <c r="G17" i="1"/>
</calcChain>
</file>

<file path=xl/sharedStrings.xml><?xml version="1.0" encoding="utf-8"?>
<sst xmlns="http://schemas.openxmlformats.org/spreadsheetml/2006/main" count="89" uniqueCount="71">
  <si>
    <t>L.p.</t>
  </si>
  <si>
    <t>Nazwa zadania podrzędnego</t>
  </si>
  <si>
    <t>Usługi organizacji imprez</t>
  </si>
  <si>
    <t xml:space="preserve">Organizacja konferencji </t>
  </si>
  <si>
    <t>Organizacja wyjazdów edukacyjno-profilaktycznych</t>
  </si>
  <si>
    <t>Organizacja targów hand-made</t>
  </si>
  <si>
    <t>Usługi w zakresie promocji i P.R.</t>
  </si>
  <si>
    <t>Reklama na automatach paczkowych</t>
  </si>
  <si>
    <t>Promocja projektu własnego</t>
  </si>
  <si>
    <t xml:space="preserve">Usługi ekspertów w zakresie biznesowym </t>
  </si>
  <si>
    <t>Eksperci do selekcji kandydatów do projektu</t>
  </si>
  <si>
    <t>Eksperci do oceny biznesplanów</t>
  </si>
  <si>
    <t>Usługi badawcze</t>
  </si>
  <si>
    <t>Usługi medyczne</t>
  </si>
  <si>
    <t>Dodatkowe badania profilaktyczne (zespół cieśni nadgarstka)</t>
  </si>
  <si>
    <t>Konsultacje lekarza medycyny pracy</t>
  </si>
  <si>
    <t>Konsultacje specjalistyczne – dietetyk, trener personalny</t>
  </si>
  <si>
    <t>Usługi fizjoterapeuty</t>
  </si>
  <si>
    <t xml:space="preserve">Usługa fizycznej ochrony siedziby urzędu </t>
  </si>
  <si>
    <t>Usługi monitoringu sygnałów alarmowych Łódź</t>
  </si>
  <si>
    <t>Przegląd, konserwacja, obsługa serwisowa sieci alarmowej Łódź</t>
  </si>
  <si>
    <t xml:space="preserve">Usługi porządkowe </t>
  </si>
  <si>
    <t>Usługi sprzątania pomieszczeń (Łódź)</t>
  </si>
  <si>
    <t>Usługi sprzątania pomieszczeń (Skierniewice)</t>
  </si>
  <si>
    <t>Usługi sprzątania pomieszczeń (Sieradz)</t>
  </si>
  <si>
    <t>Grupowe i indywidualne szkolenia w zakresie działalności gospodarczej</t>
  </si>
  <si>
    <t xml:space="preserve">Szkolenia indywidualne </t>
  </si>
  <si>
    <t>Usługi szkoleniowe „Własna firma”</t>
  </si>
  <si>
    <t>1.</t>
  </si>
  <si>
    <t>2.</t>
  </si>
  <si>
    <t>USŁUGA / zamówienie publiczne – procedura „podprogowa/krajowa</t>
  </si>
  <si>
    <t>PLAN ZATWIERDZIŁ</t>
  </si>
  <si>
    <t>Dokument podpisany cyfrowo:</t>
  </si>
  <si>
    <t>$ezdStanowisko</t>
  </si>
  <si>
    <t>Wojewódzkiego Urzędu Pracy w Łodzi</t>
  </si>
  <si>
    <t>$ezdPracownikNazwa</t>
  </si>
  <si>
    <t>$ezdGdzie: $ezdDataPodpisu</t>
  </si>
  <si>
    <t>…………………………………..</t>
  </si>
  <si>
    <r>
      <t xml:space="preserve">             </t>
    </r>
    <r>
      <rPr>
        <b/>
        <sz val="12"/>
        <color theme="1"/>
        <rFont val="Arial"/>
        <family val="2"/>
        <charset val="238"/>
      </rPr>
      <t>Sporządził                                                        Pod względem zgodności                                     Pod względem  finansowym</t>
    </r>
  </si>
  <si>
    <r>
      <t xml:space="preserve">       dane i akceptacja                                             </t>
    </r>
    <r>
      <rPr>
        <b/>
        <sz val="12"/>
        <color theme="1"/>
        <rFont val="Arial"/>
        <family val="2"/>
        <charset val="238"/>
      </rPr>
      <t xml:space="preserve">z planem finansowym sprawdził                          ZATWIERDZIŁ </t>
    </r>
    <r>
      <rPr>
        <b/>
        <i/>
        <sz val="12"/>
        <color theme="1"/>
        <rFont val="Arial"/>
        <family val="2"/>
        <charset val="238"/>
      </rPr>
      <t>GŁÓWNY KSIĘGOWY</t>
    </r>
  </si>
  <si>
    <r>
      <t xml:space="preserve">                                                                                            </t>
    </r>
    <r>
      <rPr>
        <sz val="12"/>
        <color theme="1"/>
        <rFont val="Arial"/>
        <family val="2"/>
        <charset val="238"/>
      </rPr>
      <t xml:space="preserve">dane i akceptacja                                                </t>
    </r>
  </si>
  <si>
    <r>
      <t>Dyrektor WUP (</t>
    </r>
    <r>
      <rPr>
        <sz val="12"/>
        <color theme="1"/>
        <rFont val="Arial"/>
        <family val="2"/>
        <charset val="238"/>
      </rPr>
      <t>dane i akceptacja)</t>
    </r>
  </si>
  <si>
    <t>Przedmiot zamówienia</t>
  </si>
  <si>
    <t>Przewidywany tryb lub procedura udzielenia zamówienia</t>
  </si>
  <si>
    <t>Rodzaj zamówienia (usługa/dostawa/robota budowlana)</t>
  </si>
  <si>
    <t>Orientacyjna wartość zamówienia (netto)</t>
  </si>
  <si>
    <t>Przewidywany termin wszczęcia postępowania w ujęciu kwartalnym lub miesięcznym</t>
  </si>
  <si>
    <t>Udział w piknikach promocyjnych. Organizacja atrakcji w ramach imprez plenerowych</t>
  </si>
  <si>
    <t>tryb podstawowy na podstawie art. 275 pkt 1 pz.zp.</t>
  </si>
  <si>
    <t>Usługa badawcza 1</t>
  </si>
  <si>
    <t>Usługa badawcza 2</t>
  </si>
  <si>
    <t>usługi</t>
  </si>
  <si>
    <t>3.</t>
  </si>
  <si>
    <t xml:space="preserve">Usługi ochrony </t>
  </si>
  <si>
    <t>tryb podstawowy na podstawie art. 275 pkt 1 w zw. Z art.. 359 p.z.p. (usługi społeczne)</t>
  </si>
  <si>
    <t>II/III kwartał 2026 r.</t>
  </si>
  <si>
    <t>II kwartał 2026 r.</t>
  </si>
  <si>
    <t>III kwartał 2026 r.</t>
  </si>
  <si>
    <t xml:space="preserve">4. </t>
  </si>
  <si>
    <t>tryb podstawowy na podstawie art. 275 pkt 1 p.z.p.</t>
  </si>
  <si>
    <t>5.</t>
  </si>
  <si>
    <t>Pozycja zrealizowana</t>
  </si>
  <si>
    <t>6.</t>
  </si>
  <si>
    <t xml:space="preserve">7. </t>
  </si>
  <si>
    <t>tryb podstawowy na podstawie art. 275 pkt 1 w zw. z art.. 359 p.z.p. (usługi społeczne)</t>
  </si>
  <si>
    <t>8.</t>
  </si>
  <si>
    <t>Pozycja dodana</t>
  </si>
  <si>
    <t>Pozycja zaktualizowana</t>
  </si>
  <si>
    <t xml:space="preserve">Aleksandra Pancer                                                              Przemysław Włodarczyk                                       Przemysław Włodarczyk </t>
  </si>
  <si>
    <t>I kwartał 2026 r.</t>
  </si>
  <si>
    <r>
      <rPr>
        <b/>
        <strike/>
        <sz val="12"/>
        <color theme="1"/>
        <rFont val="Arial"/>
        <family val="2"/>
        <charset val="238"/>
      </rPr>
      <t>PLAN*</t>
    </r>
    <r>
      <rPr>
        <b/>
        <sz val="12"/>
        <color theme="1"/>
        <rFont val="Arial"/>
        <family val="2"/>
        <charset val="238"/>
      </rPr>
      <t xml:space="preserve"> /AKTUALIZACJA PLANU* POSTĘPOWAŃ O UDZIELENIE ZAMÓWIEŃ PUBLICZNYCH NA 2026 ROK
WOJEWÓDZKIEGO URZĘDU PRACY W ŁODZI 
Załącznik do Zarządzenia Dyrektora nr 14 z dnia 9 kwietnia 2026 r.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</si>
</sst>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trike/>
      <sz val="12"/>
      <color theme="1"/>
      <name val="Arial"/>
      <family val="2"/>
      <charset val="238"/>
    </font>
    <font>
      <sz val="10.5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/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right" vertical="center" wrapText="1"/>
    </xf>
    <xf numFmtId="49" fontId="1" fillId="0" borderId="0" xfId="0" applyNumberFormat="1" applyFont="1"/>
    <xf numFmtId="164" fontId="1" fillId="0" borderId="0" xfId="0" applyNumberFormat="1" applyFont="1"/>
    <xf numFmtId="164" fontId="2" fillId="3" borderId="7" xfId="0" applyNumberFormat="1" applyFont="1" applyFill="1" applyBorder="1" applyAlignment="1">
      <alignment horizontal="right" vertical="center" wrapText="1"/>
    </xf>
    <xf numFmtId="0" fontId="5" fillId="0" borderId="7" xfId="0" applyFont="1" applyBorder="1" applyAlignment="1">
      <alignment vertical="center" wrapText="1"/>
    </xf>
    <xf numFmtId="164" fontId="5" fillId="0" borderId="7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164" fontId="5" fillId="0" borderId="6" xfId="0" applyNumberFormat="1" applyFont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vertical="center" wrapText="1"/>
    </xf>
    <xf numFmtId="49" fontId="2" fillId="2" borderId="3" xfId="0" applyNumberFormat="1" applyFont="1" applyFill="1" applyBorder="1" applyAlignment="1">
      <alignment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164" fontId="2" fillId="2" borderId="15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164" fontId="2" fillId="0" borderId="10" xfId="0" applyNumberFormat="1" applyFont="1" applyBorder="1" applyAlignment="1">
      <alignment horizontal="right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164" fontId="2" fillId="0" borderId="3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vertical="center" wrapText="1"/>
    </xf>
    <xf numFmtId="164" fontId="3" fillId="3" borderId="7" xfId="0" applyNumberFormat="1" applyFont="1" applyFill="1" applyBorder="1" applyAlignment="1">
      <alignment horizontal="right" vertical="center" wrapText="1"/>
    </xf>
    <xf numFmtId="164" fontId="5" fillId="0" borderId="2" xfId="0" applyNumberFormat="1" applyFont="1" applyBorder="1" applyAlignment="1">
      <alignment horizontal="right" vertical="center" wrapText="1"/>
    </xf>
    <xf numFmtId="164" fontId="5" fillId="0" borderId="4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164" fontId="2" fillId="3" borderId="2" xfId="0" applyNumberFormat="1" applyFont="1" applyFill="1" applyBorder="1" applyAlignment="1">
      <alignment horizontal="right" vertical="center" wrapText="1"/>
    </xf>
    <xf numFmtId="164" fontId="2" fillId="3" borderId="3" xfId="0" applyNumberFormat="1" applyFont="1" applyFill="1" applyBorder="1" applyAlignment="1">
      <alignment horizontal="right" vertical="center" wrapText="1"/>
    </xf>
    <xf numFmtId="164" fontId="2" fillId="3" borderId="4" xfId="0" applyNumberFormat="1" applyFont="1" applyFill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164" fontId="2" fillId="4" borderId="2" xfId="0" applyNumberFormat="1" applyFont="1" applyFill="1" applyBorder="1" applyAlignment="1">
      <alignment horizontal="right" vertical="center" wrapText="1"/>
    </xf>
    <xf numFmtId="164" fontId="2" fillId="4" borderId="4" xfId="0" applyNumberFormat="1" applyFont="1" applyFill="1" applyBorder="1" applyAlignment="1">
      <alignment horizontal="righ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49" fontId="2" fillId="3" borderId="12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 wrapText="1"/>
    </xf>
    <xf numFmtId="164" fontId="2" fillId="4" borderId="3" xfId="0" applyNumberFormat="1" applyFont="1" applyFill="1" applyBorder="1" applyAlignment="1">
      <alignment horizontal="center" vertical="center" wrapText="1"/>
    </xf>
    <xf numFmtId="164" fontId="2" fillId="4" borderId="4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75256-5605-4982-A059-D29B19FA2EE3}">
  <sheetPr>
    <pageSetUpPr fitToPage="1"/>
  </sheetPr>
  <dimension ref="A1:H67"/>
  <sheetViews>
    <sheetView tabSelected="1" zoomScale="80" zoomScaleNormal="80" workbookViewId="0">
      <selection activeCell="B1" sqref="B1:H1"/>
    </sheetView>
  </sheetViews>
  <sheetFormatPr defaultRowHeight="15" x14ac:dyDescent="0.2"/>
  <cols>
    <col min="1" max="1" width="11.140625" style="7" customWidth="1"/>
    <col min="2" max="2" width="28.5703125" style="1" customWidth="1"/>
    <col min="3" max="3" width="23.85546875" style="1" customWidth="1"/>
    <col min="4" max="4" width="22.42578125" style="1" customWidth="1"/>
    <col min="5" max="5" width="15.28515625" style="8" bestFit="1" customWidth="1"/>
    <col min="6" max="6" width="17" style="8" customWidth="1"/>
    <col min="7" max="7" width="19.42578125" style="1" customWidth="1"/>
    <col min="8" max="8" width="22.5703125" style="17" customWidth="1"/>
    <col min="9" max="16384" width="9.140625" style="1"/>
  </cols>
  <sheetData>
    <row r="1" spans="1:8" ht="114.75" customHeight="1" x14ac:dyDescent="0.25">
      <c r="B1" s="53" t="s">
        <v>70</v>
      </c>
      <c r="C1" s="54"/>
      <c r="D1" s="54"/>
      <c r="E1" s="54"/>
      <c r="F1" s="54"/>
      <c r="G1" s="54"/>
      <c r="H1" s="54"/>
    </row>
    <row r="2" spans="1:8" ht="15.75" thickBot="1" x14ac:dyDescent="0.25"/>
    <row r="3" spans="1:8" ht="84" customHeight="1" x14ac:dyDescent="0.2">
      <c r="A3" s="29" t="s">
        <v>0</v>
      </c>
      <c r="B3" s="2" t="s">
        <v>42</v>
      </c>
      <c r="C3" s="26" t="s">
        <v>1</v>
      </c>
      <c r="D3" s="32" t="s">
        <v>43</v>
      </c>
      <c r="E3" s="109" t="s">
        <v>44</v>
      </c>
      <c r="F3" s="34"/>
      <c r="G3" s="18" t="s">
        <v>45</v>
      </c>
      <c r="H3" s="18" t="s">
        <v>46</v>
      </c>
    </row>
    <row r="4" spans="1:8" ht="16.5" thickBot="1" x14ac:dyDescent="0.25">
      <c r="A4" s="30"/>
      <c r="B4" s="3"/>
      <c r="C4" s="27"/>
      <c r="D4" s="33"/>
      <c r="E4" s="110"/>
      <c r="F4" s="31"/>
      <c r="G4" s="28"/>
      <c r="H4" s="19"/>
    </row>
    <row r="5" spans="1:8" ht="78.75" customHeight="1" x14ac:dyDescent="0.2">
      <c r="A5" s="120" t="s">
        <v>28</v>
      </c>
      <c r="B5" s="97" t="s">
        <v>6</v>
      </c>
      <c r="C5" s="99"/>
      <c r="D5" s="112" t="s">
        <v>48</v>
      </c>
      <c r="E5" s="117" t="s">
        <v>51</v>
      </c>
      <c r="F5" s="83"/>
      <c r="G5" s="83">
        <f>SUM(G7:G12)</f>
        <v>202186.99</v>
      </c>
      <c r="H5" s="85"/>
    </row>
    <row r="6" spans="1:8" ht="16.5" customHeight="1" thickBot="1" x14ac:dyDescent="0.25">
      <c r="A6" s="121"/>
      <c r="B6" s="98"/>
      <c r="C6" s="100"/>
      <c r="D6" s="113"/>
      <c r="E6" s="118"/>
      <c r="F6" s="84"/>
      <c r="G6" s="84"/>
      <c r="H6" s="86"/>
    </row>
    <row r="7" spans="1:8" ht="15.75" customHeight="1" x14ac:dyDescent="0.2">
      <c r="A7" s="121"/>
      <c r="B7" s="79" t="s">
        <v>47</v>
      </c>
      <c r="C7" s="57"/>
      <c r="D7" s="81"/>
      <c r="E7" s="118"/>
      <c r="F7" s="51"/>
      <c r="G7" s="51">
        <v>65601.63</v>
      </c>
      <c r="H7" s="57" t="s">
        <v>56</v>
      </c>
    </row>
    <row r="8" spans="1:8" ht="15.75" customHeight="1" x14ac:dyDescent="0.2">
      <c r="A8" s="121"/>
      <c r="B8" s="87"/>
      <c r="C8" s="90"/>
      <c r="D8" s="88"/>
      <c r="E8" s="118"/>
      <c r="F8" s="89"/>
      <c r="G8" s="89"/>
      <c r="H8" s="90"/>
    </row>
    <row r="9" spans="1:8" ht="16.5" customHeight="1" thickBot="1" x14ac:dyDescent="0.25">
      <c r="A9" s="121"/>
      <c r="B9" s="80"/>
      <c r="C9" s="58"/>
      <c r="D9" s="82"/>
      <c r="E9" s="118"/>
      <c r="F9" s="52"/>
      <c r="G9" s="52"/>
      <c r="H9" s="58"/>
    </row>
    <row r="10" spans="1:8" ht="15.75" customHeight="1" x14ac:dyDescent="0.2">
      <c r="A10" s="121"/>
      <c r="B10" s="79" t="s">
        <v>7</v>
      </c>
      <c r="C10" s="57"/>
      <c r="D10" s="81"/>
      <c r="E10" s="118"/>
      <c r="F10" s="51"/>
      <c r="G10" s="51">
        <v>63414.63</v>
      </c>
      <c r="H10" s="57" t="s">
        <v>55</v>
      </c>
    </row>
    <row r="11" spans="1:8" ht="16.5" customHeight="1" thickBot="1" x14ac:dyDescent="0.25">
      <c r="A11" s="121"/>
      <c r="B11" s="80"/>
      <c r="C11" s="58"/>
      <c r="D11" s="82"/>
      <c r="E11" s="118"/>
      <c r="F11" s="52"/>
      <c r="G11" s="52"/>
      <c r="H11" s="58"/>
    </row>
    <row r="12" spans="1:8" ht="32.25" thickBot="1" x14ac:dyDescent="0.25">
      <c r="A12" s="122"/>
      <c r="B12" s="4" t="s">
        <v>8</v>
      </c>
      <c r="C12" s="10"/>
      <c r="D12" s="14"/>
      <c r="E12" s="119"/>
      <c r="F12" s="11"/>
      <c r="G12" s="11">
        <v>73170.73</v>
      </c>
      <c r="H12" s="35" t="s">
        <v>55</v>
      </c>
    </row>
    <row r="13" spans="1:8" ht="78.75" customHeight="1" x14ac:dyDescent="0.2">
      <c r="A13" s="91" t="s">
        <v>29</v>
      </c>
      <c r="B13" s="59" t="s">
        <v>12</v>
      </c>
      <c r="C13" s="75"/>
      <c r="D13" s="112" t="s">
        <v>48</v>
      </c>
      <c r="E13" s="114" t="s">
        <v>51</v>
      </c>
      <c r="F13" s="65"/>
      <c r="G13" s="65">
        <v>186991.87</v>
      </c>
      <c r="H13" s="71"/>
    </row>
    <row r="14" spans="1:8" ht="16.5" customHeight="1" thickBot="1" x14ac:dyDescent="0.25">
      <c r="A14" s="92"/>
      <c r="B14" s="60"/>
      <c r="C14" s="76"/>
      <c r="D14" s="113"/>
      <c r="E14" s="115"/>
      <c r="F14" s="66"/>
      <c r="G14" s="66"/>
      <c r="H14" s="72"/>
    </row>
    <row r="15" spans="1:8" ht="16.5" thickBot="1" x14ac:dyDescent="0.25">
      <c r="A15" s="111"/>
      <c r="B15" s="36" t="s">
        <v>49</v>
      </c>
      <c r="C15" s="37"/>
      <c r="D15" s="38"/>
      <c r="E15" s="115"/>
      <c r="F15" s="39"/>
      <c r="G15" s="39">
        <v>138211.38</v>
      </c>
      <c r="H15" s="40" t="s">
        <v>56</v>
      </c>
    </row>
    <row r="16" spans="1:8" ht="16.5" thickBot="1" x14ac:dyDescent="0.25">
      <c r="A16" s="93"/>
      <c r="B16" s="36" t="s">
        <v>50</v>
      </c>
      <c r="C16" s="41"/>
      <c r="D16" s="42"/>
      <c r="E16" s="116"/>
      <c r="F16" s="43"/>
      <c r="G16" s="43">
        <v>48780.49</v>
      </c>
      <c r="H16" s="40" t="s">
        <v>56</v>
      </c>
    </row>
    <row r="17" spans="1:8" ht="111.75" customHeight="1" x14ac:dyDescent="0.2">
      <c r="A17" s="91" t="s">
        <v>52</v>
      </c>
      <c r="B17" s="59" t="s">
        <v>53</v>
      </c>
      <c r="C17" s="62"/>
      <c r="D17" s="71" t="s">
        <v>54</v>
      </c>
      <c r="E17" s="101" t="s">
        <v>51</v>
      </c>
      <c r="F17" s="65"/>
      <c r="G17" s="65">
        <f>SUM(G19:G22)</f>
        <v>210975.61000000002</v>
      </c>
      <c r="H17" s="77" t="s">
        <v>57</v>
      </c>
    </row>
    <row r="18" spans="1:8" ht="15" customHeight="1" thickBot="1" x14ac:dyDescent="0.25">
      <c r="A18" s="92"/>
      <c r="B18" s="61"/>
      <c r="C18" s="64"/>
      <c r="D18" s="106"/>
      <c r="E18" s="102"/>
      <c r="F18" s="67"/>
      <c r="G18" s="67"/>
      <c r="H18" s="78"/>
    </row>
    <row r="19" spans="1:8" ht="48" customHeight="1" x14ac:dyDescent="0.2">
      <c r="A19" s="92"/>
      <c r="B19" s="79"/>
      <c r="C19" s="104" t="s">
        <v>18</v>
      </c>
      <c r="D19" s="79"/>
      <c r="E19" s="102"/>
      <c r="F19" s="55"/>
      <c r="G19" s="55">
        <v>191056.91</v>
      </c>
      <c r="H19" s="57"/>
    </row>
    <row r="20" spans="1:8" ht="16.5" customHeight="1" thickBot="1" x14ac:dyDescent="0.25">
      <c r="A20" s="92"/>
      <c r="B20" s="80"/>
      <c r="C20" s="105"/>
      <c r="D20" s="80"/>
      <c r="E20" s="102"/>
      <c r="F20" s="56"/>
      <c r="G20" s="56"/>
      <c r="H20" s="58"/>
    </row>
    <row r="21" spans="1:8" ht="45.75" thickBot="1" x14ac:dyDescent="0.25">
      <c r="A21" s="92"/>
      <c r="B21" s="4"/>
      <c r="C21" s="10" t="s">
        <v>19</v>
      </c>
      <c r="D21" s="4"/>
      <c r="E21" s="102"/>
      <c r="F21" s="11"/>
      <c r="G21" s="11">
        <v>10975.61</v>
      </c>
      <c r="H21" s="16"/>
    </row>
    <row r="22" spans="1:8" ht="60.75" thickBot="1" x14ac:dyDescent="0.25">
      <c r="A22" s="93"/>
      <c r="B22" s="20"/>
      <c r="C22" s="12" t="s">
        <v>20</v>
      </c>
      <c r="D22" s="20"/>
      <c r="E22" s="103"/>
      <c r="F22" s="21"/>
      <c r="G22" s="21">
        <v>8943.09</v>
      </c>
      <c r="H22" s="15"/>
    </row>
    <row r="23" spans="1:8" ht="111.75" customHeight="1" x14ac:dyDescent="0.2">
      <c r="A23" s="91" t="s">
        <v>58</v>
      </c>
      <c r="B23" s="59" t="s">
        <v>21</v>
      </c>
      <c r="C23" s="62"/>
      <c r="D23" s="59" t="s">
        <v>59</v>
      </c>
      <c r="E23" s="101" t="s">
        <v>51</v>
      </c>
      <c r="F23" s="65"/>
      <c r="G23" s="65">
        <v>232520.33</v>
      </c>
      <c r="H23" s="77" t="s">
        <v>57</v>
      </c>
    </row>
    <row r="24" spans="1:8" ht="15" customHeight="1" x14ac:dyDescent="0.2">
      <c r="A24" s="92"/>
      <c r="B24" s="60"/>
      <c r="C24" s="63"/>
      <c r="D24" s="60"/>
      <c r="E24" s="102"/>
      <c r="F24" s="66"/>
      <c r="G24" s="66"/>
      <c r="H24" s="123"/>
    </row>
    <row r="25" spans="1:8" ht="15.75" customHeight="1" thickBot="1" x14ac:dyDescent="0.25">
      <c r="A25" s="92"/>
      <c r="B25" s="61"/>
      <c r="C25" s="64"/>
      <c r="D25" s="61"/>
      <c r="E25" s="102"/>
      <c r="F25" s="67"/>
      <c r="G25" s="67"/>
      <c r="H25" s="123"/>
    </row>
    <row r="26" spans="1:8" ht="30.75" thickBot="1" x14ac:dyDescent="0.25">
      <c r="A26" s="92"/>
      <c r="B26" s="4"/>
      <c r="C26" s="10" t="s">
        <v>22</v>
      </c>
      <c r="D26" s="4"/>
      <c r="E26" s="102"/>
      <c r="F26" s="11"/>
      <c r="G26" s="11">
        <v>195121.95</v>
      </c>
      <c r="H26" s="123"/>
    </row>
    <row r="27" spans="1:8" ht="72" customHeight="1" thickBot="1" x14ac:dyDescent="0.25">
      <c r="A27" s="92"/>
      <c r="B27" s="4"/>
      <c r="C27" s="10" t="s">
        <v>23</v>
      </c>
      <c r="D27" s="4"/>
      <c r="E27" s="102"/>
      <c r="F27" s="11"/>
      <c r="G27" s="11">
        <v>18699.189999999999</v>
      </c>
      <c r="H27" s="123"/>
    </row>
    <row r="28" spans="1:8" ht="15.75" customHeight="1" x14ac:dyDescent="0.2">
      <c r="A28" s="92"/>
      <c r="B28" s="79"/>
      <c r="C28" s="104" t="s">
        <v>24</v>
      </c>
      <c r="D28" s="79"/>
      <c r="E28" s="102"/>
      <c r="F28" s="51"/>
      <c r="G28" s="51">
        <v>18699.189999999999</v>
      </c>
      <c r="H28" s="123"/>
    </row>
    <row r="29" spans="1:8" ht="60" customHeight="1" thickBot="1" x14ac:dyDescent="0.25">
      <c r="A29" s="93"/>
      <c r="B29" s="80"/>
      <c r="C29" s="105"/>
      <c r="D29" s="80"/>
      <c r="E29" s="103"/>
      <c r="F29" s="52"/>
      <c r="G29" s="52"/>
      <c r="H29" s="78"/>
    </row>
    <row r="30" spans="1:8" ht="101.25" customHeight="1" thickBot="1" x14ac:dyDescent="0.25">
      <c r="A30" s="91" t="s">
        <v>60</v>
      </c>
      <c r="B30" s="46" t="s">
        <v>25</v>
      </c>
      <c r="C30" s="47"/>
      <c r="D30" s="45" t="s">
        <v>54</v>
      </c>
      <c r="E30" s="101" t="s">
        <v>51</v>
      </c>
      <c r="F30" s="9"/>
      <c r="G30" s="9">
        <v>601239.52</v>
      </c>
      <c r="H30" s="48"/>
    </row>
    <row r="31" spans="1:8" ht="71.25" customHeight="1" thickBot="1" x14ac:dyDescent="0.25">
      <c r="A31" s="92"/>
      <c r="B31" s="4"/>
      <c r="C31" s="10" t="s">
        <v>26</v>
      </c>
      <c r="D31" s="44"/>
      <c r="E31" s="102"/>
      <c r="F31" s="11"/>
      <c r="G31" s="11">
        <v>363000</v>
      </c>
      <c r="H31" s="16" t="s">
        <v>61</v>
      </c>
    </row>
    <row r="32" spans="1:8" ht="68.25" customHeight="1" thickBot="1" x14ac:dyDescent="0.25">
      <c r="A32" s="93"/>
      <c r="B32" s="4"/>
      <c r="C32" s="10" t="s">
        <v>27</v>
      </c>
      <c r="D32" s="4"/>
      <c r="E32" s="103"/>
      <c r="F32" s="11"/>
      <c r="G32" s="11">
        <v>238239.52</v>
      </c>
      <c r="H32" s="16" t="s">
        <v>61</v>
      </c>
    </row>
    <row r="33" spans="1:8" ht="15.75" customHeight="1" x14ac:dyDescent="0.2">
      <c r="A33" s="91" t="s">
        <v>62</v>
      </c>
      <c r="B33" s="59" t="s">
        <v>2</v>
      </c>
      <c r="C33" s="107"/>
      <c r="D33" s="59" t="s">
        <v>64</v>
      </c>
      <c r="E33" s="101" t="s">
        <v>51</v>
      </c>
      <c r="F33" s="65"/>
      <c r="G33" s="65">
        <f>SUM(G35:G38)</f>
        <v>719487.15</v>
      </c>
      <c r="H33" s="77" t="s">
        <v>67</v>
      </c>
    </row>
    <row r="34" spans="1:8" ht="89.25" customHeight="1" thickBot="1" x14ac:dyDescent="0.25">
      <c r="A34" s="92"/>
      <c r="B34" s="61"/>
      <c r="C34" s="108"/>
      <c r="D34" s="61"/>
      <c r="E34" s="102"/>
      <c r="F34" s="67"/>
      <c r="G34" s="67"/>
      <c r="H34" s="78"/>
    </row>
    <row r="35" spans="1:8" ht="30.75" thickBot="1" x14ac:dyDescent="0.25">
      <c r="A35" s="92"/>
      <c r="B35" s="4"/>
      <c r="C35" s="10" t="s">
        <v>3</v>
      </c>
      <c r="D35" s="4"/>
      <c r="E35" s="102"/>
      <c r="F35" s="11"/>
      <c r="G35" s="11">
        <v>353040</v>
      </c>
      <c r="H35" s="16"/>
    </row>
    <row r="36" spans="1:8" ht="45.75" thickBot="1" x14ac:dyDescent="0.25">
      <c r="A36" s="92"/>
      <c r="B36" s="4"/>
      <c r="C36" s="10" t="s">
        <v>4</v>
      </c>
      <c r="D36" s="4"/>
      <c r="E36" s="102"/>
      <c r="F36" s="11"/>
      <c r="G36" s="11">
        <v>366447.15</v>
      </c>
      <c r="H36" s="16"/>
    </row>
    <row r="37" spans="1:8" ht="15.75" customHeight="1" x14ac:dyDescent="0.2">
      <c r="A37" s="92"/>
      <c r="B37" s="79"/>
      <c r="C37" s="104" t="s">
        <v>5</v>
      </c>
      <c r="D37" s="81"/>
      <c r="E37" s="102"/>
      <c r="F37" s="51"/>
      <c r="G37" s="51"/>
      <c r="H37" s="57" t="s">
        <v>61</v>
      </c>
    </row>
    <row r="38" spans="1:8" ht="16.5" customHeight="1" thickBot="1" x14ac:dyDescent="0.25">
      <c r="A38" s="92"/>
      <c r="B38" s="80"/>
      <c r="C38" s="105"/>
      <c r="D38" s="82"/>
      <c r="E38" s="102"/>
      <c r="F38" s="52"/>
      <c r="G38" s="52"/>
      <c r="H38" s="58"/>
    </row>
    <row r="39" spans="1:8" x14ac:dyDescent="0.2">
      <c r="A39" s="91" t="s">
        <v>63</v>
      </c>
      <c r="B39" s="59" t="s">
        <v>9</v>
      </c>
      <c r="C39" s="62"/>
      <c r="D39" s="59" t="s">
        <v>64</v>
      </c>
      <c r="E39" s="101" t="s">
        <v>51</v>
      </c>
      <c r="F39" s="65"/>
      <c r="G39" s="65">
        <v>89430.89</v>
      </c>
      <c r="H39" s="73" t="s">
        <v>67</v>
      </c>
    </row>
    <row r="40" spans="1:8" ht="101.25" customHeight="1" thickBot="1" x14ac:dyDescent="0.25">
      <c r="A40" s="92"/>
      <c r="B40" s="61"/>
      <c r="C40" s="64"/>
      <c r="D40" s="61"/>
      <c r="E40" s="102"/>
      <c r="F40" s="67"/>
      <c r="G40" s="67"/>
      <c r="H40" s="74"/>
    </row>
    <row r="41" spans="1:8" ht="84" customHeight="1" thickBot="1" x14ac:dyDescent="0.25">
      <c r="A41" s="92"/>
      <c r="B41" s="13"/>
      <c r="C41" s="10" t="s">
        <v>10</v>
      </c>
      <c r="D41" s="4"/>
      <c r="E41" s="102"/>
      <c r="F41" s="11"/>
      <c r="G41" s="11"/>
      <c r="H41" s="16" t="s">
        <v>61</v>
      </c>
    </row>
    <row r="42" spans="1:8" ht="30.75" thickBot="1" x14ac:dyDescent="0.25">
      <c r="A42" s="93"/>
      <c r="B42" s="13"/>
      <c r="C42" s="10" t="s">
        <v>11</v>
      </c>
      <c r="D42" s="4"/>
      <c r="E42" s="103"/>
      <c r="F42" s="11"/>
      <c r="G42" s="11">
        <v>89430.89</v>
      </c>
      <c r="H42" s="16" t="s">
        <v>69</v>
      </c>
    </row>
    <row r="43" spans="1:8" ht="95.25" thickBot="1" x14ac:dyDescent="0.25">
      <c r="A43" s="94" t="s">
        <v>65</v>
      </c>
      <c r="B43" s="49" t="s">
        <v>13</v>
      </c>
      <c r="C43" s="47"/>
      <c r="D43" s="49" t="s">
        <v>30</v>
      </c>
      <c r="E43" s="50"/>
      <c r="F43" s="50"/>
      <c r="G43" s="50">
        <f>SUM(G44:G47)</f>
        <v>228736</v>
      </c>
      <c r="H43" s="48" t="s">
        <v>66</v>
      </c>
    </row>
    <row r="44" spans="1:8" ht="70.5" customHeight="1" thickBot="1" x14ac:dyDescent="0.25">
      <c r="A44" s="95"/>
      <c r="B44" s="4"/>
      <c r="C44" s="5" t="s">
        <v>14</v>
      </c>
      <c r="D44" s="4"/>
      <c r="E44" s="6"/>
      <c r="F44" s="6"/>
      <c r="G44" s="6">
        <v>23099.66</v>
      </c>
      <c r="H44" s="68" t="s">
        <v>56</v>
      </c>
    </row>
    <row r="45" spans="1:8" ht="52.5" customHeight="1" thickBot="1" x14ac:dyDescent="0.25">
      <c r="A45" s="95"/>
      <c r="B45" s="4"/>
      <c r="C45" s="5" t="s">
        <v>15</v>
      </c>
      <c r="D45" s="4"/>
      <c r="E45" s="6"/>
      <c r="F45" s="6"/>
      <c r="G45" s="6">
        <v>58490</v>
      </c>
      <c r="H45" s="69"/>
    </row>
    <row r="46" spans="1:8" ht="67.5" customHeight="1" thickBot="1" x14ac:dyDescent="0.25">
      <c r="A46" s="95"/>
      <c r="B46" s="4"/>
      <c r="C46" s="5" t="s">
        <v>16</v>
      </c>
      <c r="D46" s="4"/>
      <c r="E46" s="6"/>
      <c r="F46" s="6"/>
      <c r="G46" s="6">
        <v>9146.34</v>
      </c>
      <c r="H46" s="69"/>
    </row>
    <row r="47" spans="1:8" ht="16.5" thickBot="1" x14ac:dyDescent="0.25">
      <c r="A47" s="96"/>
      <c r="B47" s="4"/>
      <c r="C47" s="10" t="s">
        <v>17</v>
      </c>
      <c r="D47" s="4"/>
      <c r="E47" s="11"/>
      <c r="F47" s="11"/>
      <c r="G47" s="11">
        <v>138000</v>
      </c>
      <c r="H47" s="70"/>
    </row>
    <row r="48" spans="1:8" x14ac:dyDescent="0.2">
      <c r="G48" s="8"/>
    </row>
    <row r="49" spans="1:7" x14ac:dyDescent="0.2">
      <c r="G49" s="8"/>
    </row>
    <row r="50" spans="1:7" x14ac:dyDescent="0.2">
      <c r="A50" s="23" t="s">
        <v>68</v>
      </c>
      <c r="F50" s="1"/>
    </row>
    <row r="51" spans="1:7" ht="15.75" x14ac:dyDescent="0.2">
      <c r="A51" s="23" t="s">
        <v>38</v>
      </c>
    </row>
    <row r="52" spans="1:7" ht="15.75" x14ac:dyDescent="0.2">
      <c r="A52" s="23" t="s">
        <v>39</v>
      </c>
    </row>
    <row r="53" spans="1:7" ht="15.75" x14ac:dyDescent="0.2">
      <c r="A53" s="24" t="s">
        <v>40</v>
      </c>
    </row>
    <row r="54" spans="1:7" x14ac:dyDescent="0.2">
      <c r="A54" s="25"/>
    </row>
    <row r="55" spans="1:7" x14ac:dyDescent="0.2">
      <c r="A55" s="25"/>
    </row>
    <row r="56" spans="1:7" x14ac:dyDescent="0.2">
      <c r="A56" s="25"/>
    </row>
    <row r="57" spans="1:7" x14ac:dyDescent="0.2">
      <c r="A57" s="25"/>
    </row>
    <row r="58" spans="1:7" x14ac:dyDescent="0.2">
      <c r="A58" s="25" t="s">
        <v>31</v>
      </c>
    </row>
    <row r="59" spans="1:7" x14ac:dyDescent="0.2">
      <c r="A59" s="25"/>
    </row>
    <row r="60" spans="1:7" x14ac:dyDescent="0.2">
      <c r="A60" s="22" t="s">
        <v>32</v>
      </c>
    </row>
    <row r="61" spans="1:7" x14ac:dyDescent="0.2">
      <c r="A61" s="22" t="s">
        <v>33</v>
      </c>
    </row>
    <row r="62" spans="1:7" x14ac:dyDescent="0.2">
      <c r="A62" s="22" t="s">
        <v>34</v>
      </c>
    </row>
    <row r="63" spans="1:7" x14ac:dyDescent="0.2">
      <c r="A63" s="22" t="s">
        <v>35</v>
      </c>
    </row>
    <row r="64" spans="1:7" x14ac:dyDescent="0.2">
      <c r="A64" s="22" t="s">
        <v>36</v>
      </c>
    </row>
    <row r="65" spans="1:1" x14ac:dyDescent="0.2">
      <c r="A65" s="25" t="s">
        <v>37</v>
      </c>
    </row>
    <row r="66" spans="1:1" x14ac:dyDescent="0.2">
      <c r="A66" s="25" t="s">
        <v>41</v>
      </c>
    </row>
    <row r="67" spans="1:1" x14ac:dyDescent="0.2">
      <c r="A67" s="25"/>
    </row>
  </sheetData>
  <autoFilter ref="A3:H47" xr:uid="{11075256-5605-4982-A059-D29B19FA2EE3}">
    <filterColumn colId="4" showButton="0"/>
  </autoFilter>
  <mergeCells count="83">
    <mergeCell ref="F37:F38"/>
    <mergeCell ref="G37:G38"/>
    <mergeCell ref="H37:H38"/>
    <mergeCell ref="D5:D6"/>
    <mergeCell ref="A5:A12"/>
    <mergeCell ref="A17:A22"/>
    <mergeCell ref="E17:E22"/>
    <mergeCell ref="F33:F34"/>
    <mergeCell ref="G33:G34"/>
    <mergeCell ref="H33:H34"/>
    <mergeCell ref="E23:E29"/>
    <mergeCell ref="H23:H29"/>
    <mergeCell ref="A23:A29"/>
    <mergeCell ref="A30:A32"/>
    <mergeCell ref="E30:E32"/>
    <mergeCell ref="A33:A38"/>
    <mergeCell ref="E3:E4"/>
    <mergeCell ref="A13:A16"/>
    <mergeCell ref="D13:D14"/>
    <mergeCell ref="E13:E16"/>
    <mergeCell ref="E5:E12"/>
    <mergeCell ref="C7:C9"/>
    <mergeCell ref="C10:C11"/>
    <mergeCell ref="E33:E38"/>
    <mergeCell ref="B37:B38"/>
    <mergeCell ref="C37:C38"/>
    <mergeCell ref="D37:D38"/>
    <mergeCell ref="B33:B34"/>
    <mergeCell ref="C33:C34"/>
    <mergeCell ref="D33:D34"/>
    <mergeCell ref="A39:A42"/>
    <mergeCell ref="A43:A47"/>
    <mergeCell ref="B5:B6"/>
    <mergeCell ref="C5:C6"/>
    <mergeCell ref="F5:F6"/>
    <mergeCell ref="E39:E42"/>
    <mergeCell ref="C19:C20"/>
    <mergeCell ref="D19:D20"/>
    <mergeCell ref="B17:B18"/>
    <mergeCell ref="C17:C18"/>
    <mergeCell ref="D17:D18"/>
    <mergeCell ref="F19:F20"/>
    <mergeCell ref="B28:B29"/>
    <mergeCell ref="C28:C29"/>
    <mergeCell ref="D28:D29"/>
    <mergeCell ref="F28:F29"/>
    <mergeCell ref="B7:B9"/>
    <mergeCell ref="D7:D9"/>
    <mergeCell ref="F7:F9"/>
    <mergeCell ref="G7:G9"/>
    <mergeCell ref="H7:H9"/>
    <mergeCell ref="H44:H47"/>
    <mergeCell ref="D39:D40"/>
    <mergeCell ref="H13:H14"/>
    <mergeCell ref="B39:B40"/>
    <mergeCell ref="C39:C40"/>
    <mergeCell ref="F39:F40"/>
    <mergeCell ref="G39:G40"/>
    <mergeCell ref="H39:H40"/>
    <mergeCell ref="B13:B14"/>
    <mergeCell ref="C13:C14"/>
    <mergeCell ref="G13:G14"/>
    <mergeCell ref="F13:F14"/>
    <mergeCell ref="F17:F18"/>
    <mergeCell ref="G17:G18"/>
    <mergeCell ref="H17:H18"/>
    <mergeCell ref="B19:B20"/>
    <mergeCell ref="G28:G29"/>
    <mergeCell ref="B1:H1"/>
    <mergeCell ref="G19:G20"/>
    <mergeCell ref="H19:H20"/>
    <mergeCell ref="B23:B25"/>
    <mergeCell ref="C23:C25"/>
    <mergeCell ref="D23:D25"/>
    <mergeCell ref="F23:F25"/>
    <mergeCell ref="G23:G25"/>
    <mergeCell ref="G10:G11"/>
    <mergeCell ref="H10:H11"/>
    <mergeCell ref="B10:B11"/>
    <mergeCell ref="D10:D11"/>
    <mergeCell ref="F10:F11"/>
    <mergeCell ref="G5:G6"/>
    <mergeCell ref="H5:H6"/>
  </mergeCells>
  <pageMargins left="0.7" right="0.7" top="0.75" bottom="0.75" header="0.3" footer="0.3"/>
  <pageSetup paperSize="9" scale="81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3</vt:i4>
      </vt:variant>
    </vt:vector>
  </HeadingPairs>
  <TitlesOfParts>
    <vt:vector size="4" baseType="lpstr">
      <vt:lpstr>Aktualizacja 03.04.2026</vt:lpstr>
      <vt:lpstr>'Aktualizacja 03.04.2026'!ezdDataPodpisu</vt:lpstr>
      <vt:lpstr>'Aktualizacja 03.04.2026'!ezdPracownikNazwa</vt:lpstr>
      <vt:lpstr>'Aktualizacja 03.04.2026'!ezdPracownikStanowisko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Pancer</dc:creator>
  <cp:lastModifiedBy>Anna Jasińska</cp:lastModifiedBy>
  <cp:lastPrinted>2026-04-03T08:20:24Z</cp:lastPrinted>
  <dcterms:created xsi:type="dcterms:W3CDTF">2026-03-30T12:34:41Z</dcterms:created>
  <dcterms:modified xsi:type="dcterms:W3CDTF">2026-04-09T06:33:05Z</dcterms:modified>
</cp:coreProperties>
</file>