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/>
  <mc:AlternateContent xmlns:mc="http://schemas.openxmlformats.org/markup-compatibility/2006">
    <mc:Choice Requires="x15">
      <x15ac:absPath xmlns:x15ac="http://schemas.microsoft.com/office/spreadsheetml/2010/11/ac" url="C:\Users\r.swedrak\Desktop\stacjonarne - nowe\"/>
    </mc:Choice>
  </mc:AlternateContent>
  <xr:revisionPtr revIDLastSave="0" documentId="13_ncr:1_{11303BD5-4C12-4702-810C-31E0F2C78D72}" xr6:coauthVersionLast="36" xr6:coauthVersionMax="36" xr10:uidLastSave="{00000000-0000-0000-0000-000000000000}"/>
  <bookViews>
    <workbookView xWindow="1905" yWindow="1905" windowWidth="18930" windowHeight="9510" xr2:uid="{00000000-000D-0000-FFFF-FFFF00000000}"/>
  </bookViews>
  <sheets>
    <sheet name="Arkusz1" sheetId="1" r:id="rId1"/>
  </sheets>
  <definedNames>
    <definedName name="_xlnm.Print_Area" localSheetId="0">Arkusz1!$A$1:$J$50</definedName>
  </definedNames>
  <calcPr calcId="191029"/>
</workbook>
</file>

<file path=xl/calcChain.xml><?xml version="1.0" encoding="utf-8"?>
<calcChain xmlns="http://schemas.openxmlformats.org/spreadsheetml/2006/main">
  <c r="K17" i="1" l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8" i="1"/>
  <c r="K39" i="1"/>
  <c r="K40" i="1"/>
  <c r="K41" i="1"/>
  <c r="K42" i="1"/>
  <c r="K16" i="1"/>
  <c r="I43" i="1" l="1"/>
  <c r="I35" i="1"/>
  <c r="I44" i="1" l="1"/>
</calcChain>
</file>

<file path=xl/sharedStrings.xml><?xml version="1.0" encoding="utf-8"?>
<sst xmlns="http://schemas.openxmlformats.org/spreadsheetml/2006/main" count="73" uniqueCount="57">
  <si>
    <t>Załącznik nr 1</t>
  </si>
  <si>
    <t>Nazwa Wykonawcy:</t>
  </si>
  <si>
    <t>Adres Wykonawcy:</t>
  </si>
  <si>
    <t>Telefon:</t>
  </si>
  <si>
    <t>E-mail:</t>
  </si>
  <si>
    <t>REGON:</t>
  </si>
  <si>
    <t>NIP:</t>
  </si>
  <si>
    <t>……………………………………………………</t>
  </si>
  <si>
    <t>……………………………………………………….</t>
  </si>
  <si>
    <t xml:space="preserve">Należy wypełnić zielone pola, cena oferty zostanie wyliczona automatycznie. </t>
  </si>
  <si>
    <t>Lokalizacja</t>
  </si>
  <si>
    <t>ul. Wólczańska 49
90-608 Łódź</t>
  </si>
  <si>
    <t>ul. J. Dąbrowskiego 13
97-300 Piotrków Trybunalski</t>
  </si>
  <si>
    <t>ul. Senatorska 10
96-100 Skierniewice</t>
  </si>
  <si>
    <t>ul. 3 Maja 7
98-200 Sieradz</t>
  </si>
  <si>
    <r>
      <t xml:space="preserve">Cena </t>
    </r>
    <r>
      <rPr>
        <b/>
        <u/>
        <sz val="9"/>
        <color theme="1"/>
        <rFont val="Arial"/>
        <family val="2"/>
        <charset val="238"/>
      </rPr>
      <t>brutto</t>
    </r>
    <r>
      <rPr>
        <sz val="9"/>
        <color theme="1"/>
        <rFont val="Arial"/>
        <family val="2"/>
        <charset val="238"/>
      </rPr>
      <t xml:space="preserve"> miesięcznego abonamentu [PLN]</t>
    </r>
  </si>
  <si>
    <t>L.p.</t>
  </si>
  <si>
    <r>
      <rPr>
        <b/>
        <sz val="9"/>
        <color theme="1"/>
        <rFont val="Arial"/>
        <family val="2"/>
        <charset val="238"/>
      </rPr>
      <t>Linia ISDN 2B+D</t>
    </r>
    <r>
      <rPr>
        <sz val="9"/>
        <color theme="1"/>
        <rFont val="Arial"/>
        <family val="2"/>
        <charset val="238"/>
      </rPr>
      <t xml:space="preserve">
numery 426308843, 426308223, 426308440</t>
    </r>
  </si>
  <si>
    <r>
      <rPr>
        <b/>
        <sz val="9"/>
        <color theme="1"/>
        <rFont val="Arial"/>
        <family val="2"/>
        <charset val="238"/>
      </rPr>
      <t>Linia analogowa</t>
    </r>
    <r>
      <rPr>
        <sz val="9"/>
        <color theme="1"/>
        <rFont val="Arial"/>
        <family val="2"/>
        <charset val="238"/>
      </rPr>
      <t xml:space="preserve">
numer 426375010</t>
    </r>
  </si>
  <si>
    <r>
      <rPr>
        <b/>
        <sz val="9"/>
        <color theme="1"/>
        <rFont val="Arial"/>
        <family val="2"/>
        <charset val="238"/>
      </rPr>
      <t>Linia analogowa</t>
    </r>
    <r>
      <rPr>
        <sz val="9"/>
        <color theme="1"/>
        <rFont val="Arial"/>
        <family val="2"/>
        <charset val="238"/>
      </rPr>
      <t xml:space="preserve">
numer 426325624</t>
    </r>
  </si>
  <si>
    <r>
      <rPr>
        <b/>
        <sz val="9"/>
        <color theme="1"/>
        <rFont val="Arial"/>
        <family val="2"/>
        <charset val="238"/>
      </rPr>
      <t>Linia analogowa</t>
    </r>
    <r>
      <rPr>
        <sz val="9"/>
        <color theme="1"/>
        <rFont val="Arial"/>
        <family val="2"/>
        <charset val="238"/>
      </rPr>
      <t xml:space="preserve">
numer 426348830</t>
    </r>
  </si>
  <si>
    <r>
      <rPr>
        <b/>
        <sz val="9"/>
        <color theme="1"/>
        <rFont val="Arial"/>
        <family val="2"/>
        <charset val="238"/>
      </rPr>
      <t>Linia analogowa</t>
    </r>
    <r>
      <rPr>
        <sz val="9"/>
        <color theme="1"/>
        <rFont val="Arial"/>
        <family val="2"/>
        <charset val="238"/>
      </rPr>
      <t xml:space="preserve">
numer 426321331</t>
    </r>
  </si>
  <si>
    <r>
      <rPr>
        <b/>
        <sz val="9"/>
        <color theme="1"/>
        <rFont val="Arial"/>
        <family val="2"/>
        <charset val="238"/>
      </rPr>
      <t>Linia ISDN 2B+D</t>
    </r>
    <r>
      <rPr>
        <sz val="9"/>
        <color theme="1"/>
        <rFont val="Arial"/>
        <family val="2"/>
        <charset val="238"/>
      </rPr>
      <t xml:space="preserve">
numery 438228186, 438228002</t>
    </r>
  </si>
  <si>
    <r>
      <rPr>
        <b/>
        <sz val="9"/>
        <color theme="1"/>
        <rFont val="Arial"/>
        <family val="2"/>
        <charset val="238"/>
      </rPr>
      <t>Linia ISDN 2B+D</t>
    </r>
    <r>
      <rPr>
        <sz val="9"/>
        <color theme="1"/>
        <rFont val="Arial"/>
        <family val="2"/>
        <charset val="238"/>
      </rPr>
      <t xml:space="preserve">
numery 438228184, 438222004</t>
    </r>
  </si>
  <si>
    <r>
      <rPr>
        <b/>
        <sz val="9"/>
        <color theme="1"/>
        <rFont val="Arial"/>
        <family val="2"/>
        <charset val="238"/>
      </rPr>
      <t>Linia analogowa</t>
    </r>
    <r>
      <rPr>
        <sz val="9"/>
        <color theme="1"/>
        <rFont val="Arial"/>
        <family val="2"/>
        <charset val="238"/>
      </rPr>
      <t xml:space="preserve">
numer 438228185</t>
    </r>
  </si>
  <si>
    <r>
      <rPr>
        <b/>
        <sz val="9"/>
        <color theme="1"/>
        <rFont val="Arial"/>
        <family val="2"/>
        <charset val="238"/>
      </rPr>
      <t>Linia ISDN 2B+D</t>
    </r>
    <r>
      <rPr>
        <sz val="9"/>
        <color theme="1"/>
        <rFont val="Arial"/>
        <family val="2"/>
        <charset val="238"/>
      </rPr>
      <t xml:space="preserve">
numer 468333974</t>
    </r>
  </si>
  <si>
    <r>
      <rPr>
        <b/>
        <sz val="9"/>
        <color theme="1"/>
        <rFont val="Arial"/>
        <family val="2"/>
        <charset val="238"/>
      </rPr>
      <t>Linia ISDN 2B+D</t>
    </r>
    <r>
      <rPr>
        <sz val="9"/>
        <color theme="1"/>
        <rFont val="Arial"/>
        <family val="2"/>
        <charset val="238"/>
      </rPr>
      <t xml:space="preserve">
numer 468333650</t>
    </r>
  </si>
  <si>
    <r>
      <rPr>
        <b/>
        <sz val="9"/>
        <color theme="1"/>
        <rFont val="Arial"/>
        <family val="2"/>
        <charset val="238"/>
      </rPr>
      <t>Linia ISDN 2B+D</t>
    </r>
    <r>
      <rPr>
        <sz val="9"/>
        <color theme="1"/>
        <rFont val="Arial"/>
        <family val="2"/>
        <charset val="238"/>
      </rPr>
      <t xml:space="preserve">
numer 446477401</t>
    </r>
  </si>
  <si>
    <r>
      <rPr>
        <b/>
        <sz val="9"/>
        <color theme="1"/>
        <rFont val="Arial"/>
        <family val="2"/>
        <charset val="238"/>
      </rPr>
      <t>Linia analogowa</t>
    </r>
    <r>
      <rPr>
        <sz val="9"/>
        <color theme="1"/>
        <rFont val="Arial"/>
        <family val="2"/>
        <charset val="238"/>
      </rPr>
      <t xml:space="preserve">
numer 446496087</t>
    </r>
  </si>
  <si>
    <r>
      <rPr>
        <b/>
        <sz val="9"/>
        <color theme="1"/>
        <rFont val="Arial"/>
        <family val="2"/>
        <charset val="238"/>
      </rPr>
      <t>Linia ISDN 2B+D</t>
    </r>
    <r>
      <rPr>
        <sz val="9"/>
        <color theme="1"/>
        <rFont val="Arial"/>
        <family val="2"/>
        <charset val="238"/>
      </rPr>
      <t xml:space="preserve">
numery 468332808, 468332887</t>
    </r>
  </si>
  <si>
    <r>
      <rPr>
        <b/>
        <sz val="9"/>
        <color theme="1"/>
        <rFont val="Arial"/>
        <family val="2"/>
        <charset val="238"/>
      </rPr>
      <t xml:space="preserve">Linia ISDN 30B+D
</t>
    </r>
    <r>
      <rPr>
        <sz val="9"/>
        <color theme="1"/>
        <rFont val="Arial"/>
        <family val="2"/>
        <charset val="238"/>
      </rPr>
      <t>zakres numerów od 426389050 do 426389199 (</t>
    </r>
    <r>
      <rPr>
        <b/>
        <sz val="9"/>
        <color theme="1"/>
        <rFont val="Arial"/>
        <family val="2"/>
        <charset val="238"/>
      </rPr>
      <t>150 numerów</t>
    </r>
    <r>
      <rPr>
        <sz val="9"/>
        <color theme="1"/>
        <rFont val="Arial"/>
        <family val="2"/>
        <charset val="238"/>
      </rPr>
      <t>) oraz numery 426320112, 426334452, 426334909,  426335878, 426367797, 426302124</t>
    </r>
  </si>
  <si>
    <r>
      <rPr>
        <b/>
        <sz val="9"/>
        <color theme="1"/>
        <rFont val="Arial"/>
        <family val="2"/>
        <charset val="238"/>
      </rPr>
      <t>Linia ISDN 2B+D</t>
    </r>
    <r>
      <rPr>
        <sz val="9"/>
        <color theme="1"/>
        <rFont val="Arial"/>
        <family val="2"/>
        <charset val="238"/>
      </rPr>
      <t xml:space="preserve">
zakres numerów od 426630050 do 426630059 (</t>
    </r>
    <r>
      <rPr>
        <b/>
        <sz val="9"/>
        <color theme="1"/>
        <rFont val="Arial"/>
        <family val="2"/>
        <charset val="238"/>
      </rPr>
      <t>10 numerów</t>
    </r>
    <r>
      <rPr>
        <sz val="9"/>
        <color theme="1"/>
        <rFont val="Arial"/>
        <family val="2"/>
        <charset val="238"/>
      </rPr>
      <t xml:space="preserve">) </t>
    </r>
  </si>
  <si>
    <r>
      <rPr>
        <b/>
        <sz val="9"/>
        <color theme="1"/>
        <rFont val="Arial"/>
        <family val="2"/>
        <charset val="238"/>
      </rPr>
      <t xml:space="preserve">Linia ISDN 2B+D
</t>
    </r>
    <r>
      <rPr>
        <sz val="9"/>
        <color theme="1"/>
        <rFont val="Arial"/>
        <family val="2"/>
        <charset val="238"/>
      </rPr>
      <t>zakres numerów od 426630060 do 426630069 (</t>
    </r>
    <r>
      <rPr>
        <b/>
        <sz val="9"/>
        <color theme="1"/>
        <rFont val="Arial"/>
        <family val="2"/>
        <charset val="238"/>
      </rPr>
      <t>10 numerów</t>
    </r>
    <r>
      <rPr>
        <sz val="9"/>
        <color theme="1"/>
        <rFont val="Arial"/>
        <family val="2"/>
        <charset val="238"/>
      </rPr>
      <t xml:space="preserve">) </t>
    </r>
  </si>
  <si>
    <r>
      <rPr>
        <b/>
        <sz val="9"/>
        <color theme="1"/>
        <rFont val="Arial"/>
        <family val="2"/>
        <charset val="238"/>
      </rPr>
      <t>Linia ISDN 2B+D</t>
    </r>
    <r>
      <rPr>
        <sz val="9"/>
        <color theme="1"/>
        <rFont val="Arial"/>
        <family val="2"/>
        <charset val="238"/>
      </rPr>
      <t xml:space="preserve">
zakres numerów od 426630260 do 426630269 (</t>
    </r>
    <r>
      <rPr>
        <b/>
        <sz val="9"/>
        <color theme="1"/>
        <rFont val="Arial"/>
        <family val="2"/>
        <charset val="238"/>
      </rPr>
      <t>10 numerów</t>
    </r>
    <r>
      <rPr>
        <sz val="9"/>
        <color theme="1"/>
        <rFont val="Arial"/>
        <family val="2"/>
        <charset val="238"/>
      </rPr>
      <t>) oraz numer 426325608</t>
    </r>
  </si>
  <si>
    <t>Typ linii oraz zakresy numeracji DDI / MSN</t>
  </si>
  <si>
    <t>KOSZTY ABONAMENTÓW</t>
  </si>
  <si>
    <t>KOSZTY POŁĄCZEŃ</t>
  </si>
  <si>
    <r>
      <rPr>
        <b/>
        <sz val="9"/>
        <color theme="1"/>
        <rFont val="Arial"/>
        <family val="2"/>
        <charset val="238"/>
      </rPr>
      <t>Linia ISDN 2B+D</t>
    </r>
    <r>
      <rPr>
        <sz val="9"/>
        <color theme="1"/>
        <rFont val="Arial"/>
        <family val="2"/>
        <charset val="238"/>
      </rPr>
      <t xml:space="preserve">
zakres numerów od 426630270 do 426630289 (</t>
    </r>
    <r>
      <rPr>
        <b/>
        <sz val="9"/>
        <color theme="1"/>
        <rFont val="Arial"/>
        <family val="2"/>
        <charset val="238"/>
      </rPr>
      <t>20 numerów)</t>
    </r>
    <r>
      <rPr>
        <sz val="9"/>
        <color theme="1"/>
        <rFont val="Arial"/>
        <family val="2"/>
        <charset val="238"/>
      </rPr>
      <t xml:space="preserve"> oraz numer 426325635</t>
    </r>
  </si>
  <si>
    <r>
      <t xml:space="preserve">Cena </t>
    </r>
    <r>
      <rPr>
        <b/>
        <u/>
        <sz val="9"/>
        <color theme="1"/>
        <rFont val="Arial"/>
        <family val="2"/>
        <charset val="238"/>
      </rPr>
      <t>brutto</t>
    </r>
    <r>
      <rPr>
        <sz val="9"/>
        <color theme="1"/>
        <rFont val="Arial"/>
        <family val="2"/>
        <charset val="238"/>
      </rPr>
      <t xml:space="preserve"> za minutę połączenia  [PLN]</t>
    </r>
  </si>
  <si>
    <t>Typ połączeń</t>
  </si>
  <si>
    <t>Cena oferty [(łączna cena abonamentów + łączna cena połączeń) x 24 miesiące]:</t>
  </si>
  <si>
    <t>Łączna cena połączeń (suma iloczynów maksymalnych przewidywanych czasów połączeń danego typu przez oferowane ceny brutto za minutę połączenia):</t>
  </si>
  <si>
    <t>Łączna cena miesięcznych abonamentów
(suma oferowanych cen brutto dla poszczególnych linii):</t>
  </si>
  <si>
    <t>Połączenia krajowe na numery stacjonarne</t>
  </si>
  <si>
    <t>Połączenia krajowe do sieci komórkowych</t>
  </si>
  <si>
    <t>Połączenia międzynarodowe do sieci stacjonarnych (kraje UE i Wielka Brytania)</t>
  </si>
  <si>
    <t>Połączenia międzynarodowe do sieci komórkowych (kraje UE i Wielka Brytania)</t>
  </si>
  <si>
    <t>FORMULARZ OFERTOWY</t>
  </si>
  <si>
    <t>Oświadczam, że:
• zapoznałem / -liśmy się i w pełni akceptuję/-emy wymogi i warunki wykonania zamówienia zawarte w zapytaniu ofertowym;
• posiadam / podmiot, który reprezentuję posiada uprawnienia do świadczenia usług telekomunikacyjnych;
• nie zachodzą okoliczności wyłączające z ubiegania się o przedmiotowe zamówienie, ponieważ nie znajduję się / podmiot, który reprezentuję nie znajduje się w sytuacji ekonomicznej i finansowej mogącej budzić poważne wątpliwości co do możliwości prawidłowego wykonania zamówienia;
• dysponuję / -emy wiedzą, doświadczeniem, kwalifikacjami i środkami technicznymi niezbędnymi do prawidłowego wykonywania zamówienia oraz nie zachodzą okoliczności wyłączające mnie / nas z ubiegania się o zamówienie;
• zapoznałem / -liśmy się z klauzulą informacyjną o przetwarzaniu danych osobowych WUP w Łodzi (https://wuplodz.praca.gov.pl/ochrona-danych-osobowych).</t>
  </si>
  <si>
    <t xml:space="preserve">(miejscowość, data) </t>
  </si>
  <si>
    <t>(dane i podpis przedstawiciela upoważnionego
do reprezentowania Wykonawcy)</t>
  </si>
  <si>
    <t>Zapytanie ofertowe SP-79/24-USL/52
Świadczenie usług telekomunikacyjnych w zakresie telefonii stacjonarnej
dla Wojewódzkiego Urzędu Pracy w Łodzi</t>
  </si>
  <si>
    <t>Połączenia na infolinie 801-809
(w przypadku różnych stawek należy podać maksymalną)</t>
  </si>
  <si>
    <t>czas połączeń w jednym miesiącu w minutach*</t>
  </si>
  <si>
    <t>* W celu uwzględnienia możliwego wzrostu wykonywanych połączeń i zabezpieczenia środków finansowych w formularzu ofertowym dla poszczególnych typów połączeń przyjęte zostały wartości większe niż rzeczywiste czasy połączeń wskazane w ust. 9 opisu przedmiotu zamówienia. Podane dane nie stanowią zobowiązania Zamawiającego do  utrzymania  wynikajacej z nich struktury połączeń w czasie realizacji umowy. Naliczenie opłat nastąpi według rzeczywistego czasu połączeń wykonywanych przez Zamawiającego.</t>
  </si>
  <si>
    <t>Po zapoznaniu się z treścią zapytania ofertowego oferuję zrealizować zamówienie w cenach
(wszystkie ceny należy wpisać za pomocą cyfr arabskich z dokładnością do dwóch miejsc po przecinku):</t>
  </si>
  <si>
    <r>
      <rPr>
        <b/>
        <sz val="9"/>
        <color theme="1"/>
        <rFont val="Arial"/>
        <family val="2"/>
        <charset val="238"/>
      </rPr>
      <t>Linia ISDN 2B+D</t>
    </r>
    <r>
      <rPr>
        <sz val="9"/>
        <color theme="1"/>
        <rFont val="Arial"/>
        <family val="2"/>
        <charset val="238"/>
      </rPr>
      <t xml:space="preserve">
zakres numerów od 426630250 do 426630259 (</t>
    </r>
    <r>
      <rPr>
        <b/>
        <sz val="9"/>
        <color theme="1"/>
        <rFont val="Arial"/>
        <family val="2"/>
        <charset val="238"/>
      </rPr>
      <t>10 numerów</t>
    </r>
    <r>
      <rPr>
        <sz val="9"/>
        <color theme="1"/>
        <rFont val="Arial"/>
        <family val="2"/>
        <charset val="238"/>
      </rPr>
      <t>) oraz numer 426325615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</si>
</sst>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9" x14ac:knownFonts="1">
    <font>
      <sz val="11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u/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2" borderId="0" xfId="0" applyFill="1" applyProtection="1"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10" xfId="0" applyFont="1" applyBorder="1" applyAlignment="1" applyProtection="1">
      <alignment horizontal="center" vertical="center" wrapText="1"/>
      <protection hidden="1"/>
    </xf>
    <xf numFmtId="0" fontId="1" fillId="0" borderId="11" xfId="0" applyFont="1" applyBorder="1" applyAlignment="1" applyProtection="1">
      <alignment horizontal="center" vertical="center" wrapText="1"/>
      <protection hidden="1"/>
    </xf>
    <xf numFmtId="0" fontId="2" fillId="0" borderId="5" xfId="0" applyFont="1" applyBorder="1" applyAlignment="1" applyProtection="1">
      <alignment horizontal="center" vertical="center" wrapText="1"/>
      <protection hidden="1"/>
    </xf>
    <xf numFmtId="0" fontId="1" fillId="0" borderId="7" xfId="0" applyFont="1" applyBorder="1" applyAlignment="1" applyProtection="1">
      <alignment horizontal="center" vertical="center" wrapText="1"/>
      <protection hidden="1"/>
    </xf>
    <xf numFmtId="0" fontId="1" fillId="2" borderId="0" xfId="0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10" xfId="0" applyFont="1" applyBorder="1" applyAlignment="1" applyProtection="1">
      <alignment horizontal="center" vertical="center" wrapText="1"/>
      <protection hidden="1"/>
    </xf>
    <xf numFmtId="0" fontId="1" fillId="0" borderId="11" xfId="0" applyFont="1" applyBorder="1" applyAlignment="1" applyProtection="1">
      <alignment horizontal="center" vertical="center" wrapText="1"/>
      <protection hidden="1"/>
    </xf>
    <xf numFmtId="0" fontId="0" fillId="2" borderId="0" xfId="0" applyFill="1" applyAlignment="1" applyProtection="1">
      <alignment horizontal="center" vertical="center"/>
      <protection hidden="1"/>
    </xf>
    <xf numFmtId="0" fontId="1" fillId="0" borderId="25" xfId="0" applyFont="1" applyBorder="1" applyAlignment="1" applyProtection="1">
      <alignment horizontal="center" vertical="center" wrapText="1"/>
      <protection hidden="1"/>
    </xf>
    <xf numFmtId="0" fontId="1" fillId="0" borderId="28" xfId="0" applyFont="1" applyBorder="1" applyAlignment="1" applyProtection="1">
      <alignment horizontal="center" vertical="center" wrapText="1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3" xfId="0" applyFont="1" applyFill="1" applyBorder="1" applyAlignment="1" applyProtection="1">
      <alignment horizontal="center" vertical="center"/>
      <protection hidden="1"/>
    </xf>
    <xf numFmtId="0" fontId="1" fillId="0" borderId="4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 wrapText="1"/>
      <protection hidden="1"/>
    </xf>
    <xf numFmtId="0" fontId="1" fillId="0" borderId="3" xfId="0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Alignment="1" applyProtection="1">
      <alignment horizontal="center" vertical="center" wrapText="1"/>
      <protection hidden="1"/>
    </xf>
    <xf numFmtId="0" fontId="1" fillId="0" borderId="5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6" xfId="0" applyFont="1" applyFill="1" applyBorder="1" applyAlignment="1" applyProtection="1">
      <alignment horizontal="center" vertical="center"/>
      <protection hidden="1"/>
    </xf>
    <xf numFmtId="0" fontId="1" fillId="3" borderId="7" xfId="0" applyFont="1" applyFill="1" applyBorder="1" applyAlignment="1" applyProtection="1">
      <alignment horizontal="center" vertical="center"/>
      <protection locked="0"/>
    </xf>
    <xf numFmtId="0" fontId="1" fillId="3" borderId="8" xfId="0" applyFont="1" applyFill="1" applyBorder="1" applyAlignment="1" applyProtection="1">
      <alignment horizontal="center" vertical="center"/>
      <protection locked="0"/>
    </xf>
    <xf numFmtId="0" fontId="1" fillId="3" borderId="9" xfId="0" applyFont="1" applyFill="1" applyBorder="1" applyAlignment="1" applyProtection="1">
      <alignment horizontal="center" vertical="center"/>
      <protection locked="0"/>
    </xf>
    <xf numFmtId="0" fontId="1" fillId="3" borderId="5" xfId="0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Border="1" applyAlignment="1" applyProtection="1">
      <alignment horizontal="center" vertical="center"/>
      <protection locked="0"/>
    </xf>
    <xf numFmtId="0" fontId="1" fillId="3" borderId="6" xfId="0" applyFont="1" applyFill="1" applyBorder="1" applyAlignment="1" applyProtection="1">
      <alignment horizontal="center" vertical="center"/>
      <protection locked="0"/>
    </xf>
    <xf numFmtId="164" fontId="1" fillId="3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3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3" borderId="7" xfId="0" applyNumberFormat="1" applyFont="1" applyFill="1" applyBorder="1" applyAlignment="1" applyProtection="1">
      <alignment horizontal="center" vertical="center" wrapText="1"/>
      <protection locked="0"/>
    </xf>
    <xf numFmtId="164" fontId="1" fillId="3" borderId="9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1" fillId="0" borderId="11" xfId="0" applyFont="1" applyBorder="1" applyAlignment="1" applyProtection="1">
      <alignment horizontal="center" vertical="center" wrapText="1"/>
      <protection hidden="1"/>
    </xf>
    <xf numFmtId="0" fontId="1" fillId="0" borderId="28" xfId="0" applyFont="1" applyBorder="1" applyAlignment="1" applyProtection="1">
      <alignment horizontal="center" vertical="center" wrapText="1"/>
      <protection hidden="1"/>
    </xf>
    <xf numFmtId="0" fontId="1" fillId="0" borderId="10" xfId="0" applyFont="1" applyBorder="1" applyAlignment="1" applyProtection="1">
      <alignment horizontal="center" vertical="center" wrapText="1"/>
      <protection hidden="1"/>
    </xf>
    <xf numFmtId="0" fontId="5" fillId="0" borderId="0" xfId="0" applyFont="1" applyBorder="1" applyAlignment="1" applyProtection="1">
      <alignment horizontal="center" vertical="center" wrapText="1"/>
      <protection hidden="1"/>
    </xf>
    <xf numFmtId="0" fontId="5" fillId="0" borderId="0" xfId="0" applyFont="1" applyBorder="1" applyAlignment="1" applyProtection="1">
      <alignment horizontal="center" vertical="center"/>
      <protection hidden="1"/>
    </xf>
    <xf numFmtId="0" fontId="2" fillId="0" borderId="23" xfId="0" applyFont="1" applyBorder="1" applyAlignment="1" applyProtection="1">
      <alignment horizontal="center" vertical="center" wrapText="1"/>
      <protection hidden="1"/>
    </xf>
    <xf numFmtId="0" fontId="2" fillId="0" borderId="24" xfId="0" applyFont="1" applyBorder="1" applyAlignment="1" applyProtection="1">
      <alignment horizontal="center" vertical="center" wrapText="1"/>
      <protection hidden="1"/>
    </xf>
    <xf numFmtId="0" fontId="1" fillId="0" borderId="15" xfId="0" applyFont="1" applyBorder="1" applyAlignment="1" applyProtection="1">
      <alignment horizontal="center" vertical="center" wrapText="1"/>
      <protection hidden="1"/>
    </xf>
    <xf numFmtId="0" fontId="6" fillId="0" borderId="15" xfId="0" applyFont="1" applyBorder="1" applyAlignment="1" applyProtection="1">
      <alignment horizontal="center" vertical="center" wrapText="1"/>
      <protection hidden="1"/>
    </xf>
    <xf numFmtId="164" fontId="1" fillId="4" borderId="1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2" xfId="0" applyFont="1" applyBorder="1" applyAlignment="1" applyProtection="1">
      <alignment horizontal="center" vertical="center" wrapText="1"/>
      <protection hidden="1"/>
    </xf>
    <xf numFmtId="0" fontId="1" fillId="0" borderId="13" xfId="0" applyFont="1" applyBorder="1" applyAlignment="1" applyProtection="1">
      <alignment horizontal="center" vertical="center" wrapText="1"/>
      <protection hidden="1"/>
    </xf>
    <xf numFmtId="0" fontId="1" fillId="0" borderId="14" xfId="0" applyFont="1" applyBorder="1" applyAlignment="1" applyProtection="1">
      <alignment horizontal="center" vertical="center" wrapText="1"/>
      <protection hidden="1"/>
    </xf>
    <xf numFmtId="0" fontId="1" fillId="0" borderId="1" xfId="0" applyNumberFormat="1" applyFont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right" vertical="center"/>
      <protection hidden="1"/>
    </xf>
    <xf numFmtId="0" fontId="1" fillId="0" borderId="0" xfId="0" applyFont="1" applyBorder="1" applyAlignment="1" applyProtection="1">
      <alignment horizontal="center" vertical="center" wrapText="1"/>
      <protection hidden="1"/>
    </xf>
    <xf numFmtId="0" fontId="3" fillId="0" borderId="0" xfId="0" applyFont="1" applyBorder="1" applyAlignment="1" applyProtection="1">
      <alignment horizontal="center" vertical="center" wrapText="1"/>
      <protection hidden="1"/>
    </xf>
    <xf numFmtId="49" fontId="1" fillId="3" borderId="1" xfId="0" applyNumberFormat="1" applyFont="1" applyFill="1" applyBorder="1" applyAlignment="1" applyProtection="1">
      <alignment horizontal="center" vertical="center"/>
      <protection locked="0"/>
    </xf>
    <xf numFmtId="164" fontId="1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hidden="1"/>
    </xf>
    <xf numFmtId="0" fontId="2" fillId="0" borderId="13" xfId="0" applyFont="1" applyBorder="1" applyAlignment="1" applyProtection="1">
      <alignment horizontal="center" vertical="center" wrapText="1"/>
      <protection hidden="1"/>
    </xf>
    <xf numFmtId="0" fontId="2" fillId="0" borderId="14" xfId="0" applyFont="1" applyBorder="1" applyAlignment="1" applyProtection="1">
      <alignment horizontal="center" vertical="center" wrapText="1"/>
      <protection hidden="1"/>
    </xf>
    <xf numFmtId="164" fontId="1" fillId="3" borderId="26" xfId="0" applyNumberFormat="1" applyFont="1" applyFill="1" applyBorder="1" applyAlignment="1" applyProtection="1">
      <alignment horizontal="center" vertical="center" wrapText="1"/>
      <protection locked="0"/>
    </xf>
    <xf numFmtId="164" fontId="1" fillId="3" borderId="27" xfId="0" applyNumberFormat="1" applyFont="1" applyFill="1" applyBorder="1" applyAlignment="1" applyProtection="1">
      <alignment horizontal="center" vertical="center" wrapText="1"/>
      <protection locked="0"/>
    </xf>
    <xf numFmtId="164" fontId="2" fillId="0" borderId="16" xfId="0" applyNumberFormat="1" applyFont="1" applyBorder="1" applyAlignment="1" applyProtection="1">
      <alignment horizontal="center" vertical="center"/>
      <protection hidden="1"/>
    </xf>
    <xf numFmtId="0" fontId="1" fillId="0" borderId="16" xfId="0" applyFont="1" applyBorder="1" applyAlignment="1" applyProtection="1">
      <alignment horizontal="center" vertical="center" wrapText="1"/>
      <protection hidden="1"/>
    </xf>
    <xf numFmtId="0" fontId="1" fillId="0" borderId="25" xfId="0" applyFont="1" applyBorder="1" applyAlignment="1" applyProtection="1">
      <alignment horizontal="center" vertical="center" wrapText="1"/>
      <protection hidden="1"/>
    </xf>
    <xf numFmtId="164" fontId="1" fillId="3" borderId="2" xfId="0" applyNumberFormat="1" applyFont="1" applyFill="1" applyBorder="1" applyAlignment="1" applyProtection="1">
      <alignment horizontal="center" vertical="center" wrapText="1"/>
      <protection locked="0"/>
    </xf>
    <xf numFmtId="164" fontId="1" fillId="3" borderId="4" xfId="0" applyNumberFormat="1" applyFont="1" applyFill="1" applyBorder="1" applyAlignment="1" applyProtection="1">
      <alignment horizontal="center" vertical="center" wrapText="1"/>
      <protection locked="0"/>
    </xf>
    <xf numFmtId="164" fontId="1" fillId="3" borderId="19" xfId="0" applyNumberFormat="1" applyFont="1" applyFill="1" applyBorder="1" applyAlignment="1" applyProtection="1">
      <alignment horizontal="center" vertical="center" wrapText="1"/>
      <protection locked="0"/>
    </xf>
    <xf numFmtId="164" fontId="1" fillId="3" borderId="2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22" xfId="0" applyFont="1" applyBorder="1" applyAlignment="1" applyProtection="1">
      <alignment horizontal="center" vertical="center" wrapText="1"/>
      <protection hidden="1"/>
    </xf>
    <xf numFmtId="164" fontId="1" fillId="3" borderId="1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0" xfId="0" applyNumberFormat="1" applyFont="1" applyBorder="1" applyAlignment="1" applyProtection="1">
      <alignment horizontal="center" vertical="center" wrapText="1"/>
      <protection hidden="1"/>
    </xf>
    <xf numFmtId="164" fontId="1" fillId="3" borderId="15" xfId="0" applyNumberFormat="1" applyFont="1" applyFill="1" applyBorder="1" applyAlignment="1" applyProtection="1">
      <alignment horizontal="center" vertical="center" wrapText="1"/>
      <protection locked="0"/>
    </xf>
    <xf numFmtId="164" fontId="2" fillId="4" borderId="1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7" xfId="0" applyNumberFormat="1" applyFont="1" applyBorder="1" applyAlignment="1" applyProtection="1">
      <alignment horizontal="center" vertical="center" wrapText="1"/>
      <protection hidden="1"/>
    </xf>
    <xf numFmtId="0" fontId="1" fillId="0" borderId="21" xfId="0" applyNumberFormat="1" applyFont="1" applyBorder="1" applyAlignment="1" applyProtection="1">
      <alignment horizontal="center" vertical="center" wrapText="1"/>
      <protection hidden="1"/>
    </xf>
    <xf numFmtId="0" fontId="1" fillId="0" borderId="18" xfId="0" applyNumberFormat="1" applyFont="1" applyBorder="1" applyAlignment="1" applyProtection="1">
      <alignment horizontal="center" vertical="center" wrapText="1"/>
      <protection hidden="1"/>
    </xf>
    <xf numFmtId="0" fontId="1" fillId="0" borderId="11" xfId="0" applyNumberFormat="1" applyFont="1" applyBorder="1" applyAlignment="1" applyProtection="1">
      <alignment horizontal="center" vertical="center" wrapText="1"/>
      <protection hidden="1"/>
    </xf>
    <xf numFmtId="0" fontId="7" fillId="0" borderId="12" xfId="0" applyFont="1" applyBorder="1" applyAlignment="1" applyProtection="1">
      <alignment horizontal="center" vertical="center" wrapText="1"/>
      <protection hidden="1"/>
    </xf>
    <xf numFmtId="0" fontId="7" fillId="0" borderId="13" xfId="0" applyFont="1" applyBorder="1" applyAlignment="1" applyProtection="1">
      <alignment horizontal="center" vertical="center" wrapText="1"/>
      <protection hidden="1"/>
    </xf>
    <xf numFmtId="0" fontId="7" fillId="0" borderId="14" xfId="0" applyFont="1" applyBorder="1" applyAlignment="1" applyProtection="1">
      <alignment horizontal="center" vertical="center" wrapText="1"/>
      <protection hidden="1"/>
    </xf>
    <xf numFmtId="164" fontId="7" fillId="4" borderId="16" xfId="0" applyNumberFormat="1" applyFont="1" applyFill="1" applyBorder="1" applyAlignment="1" applyProtection="1">
      <alignment horizontal="center" vertical="center" wrapText="1"/>
      <protection hidden="1"/>
    </xf>
    <xf numFmtId="164" fontId="0" fillId="2" borderId="0" xfId="0" applyNumberFormat="1" applyFill="1" applyAlignment="1" applyProtection="1">
      <alignment horizontal="center" vertical="center"/>
      <protection hidden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0"/>
  <sheetViews>
    <sheetView tabSelected="1" zoomScaleNormal="100" zoomScaleSheetLayoutView="100" workbookViewId="0">
      <selection sqref="A1:J1"/>
    </sheetView>
  </sheetViews>
  <sheetFormatPr defaultRowHeight="15" x14ac:dyDescent="0.25"/>
  <cols>
    <col min="1" max="1" width="6" style="7" customWidth="1"/>
    <col min="2" max="3" width="8.7109375" style="7" customWidth="1"/>
    <col min="4" max="4" width="10" style="7" customWidth="1"/>
    <col min="5" max="5" width="9.85546875" style="7" customWidth="1"/>
    <col min="6" max="8" width="8.7109375" style="7" customWidth="1"/>
    <col min="9" max="10" width="9.28515625" style="7" customWidth="1"/>
    <col min="11" max="11" width="0" style="1" hidden="1" customWidth="1"/>
    <col min="12" max="16384" width="9.140625" style="1"/>
  </cols>
  <sheetData>
    <row r="1" spans="1:12" x14ac:dyDescent="0.25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L1" s="11"/>
    </row>
    <row r="2" spans="1:12" x14ac:dyDescent="0.25">
      <c r="A2" s="49" t="s">
        <v>47</v>
      </c>
      <c r="B2" s="49"/>
      <c r="C2" s="49"/>
      <c r="D2" s="49"/>
      <c r="E2" s="49"/>
      <c r="F2" s="49"/>
      <c r="G2" s="49"/>
      <c r="H2" s="49"/>
      <c r="I2" s="49"/>
      <c r="J2" s="49"/>
    </row>
    <row r="3" spans="1:12" ht="12.95" customHeight="1" x14ac:dyDescent="0.25">
      <c r="A3" s="51" t="s">
        <v>51</v>
      </c>
      <c r="B3" s="51"/>
      <c r="C3" s="51"/>
      <c r="D3" s="51"/>
      <c r="E3" s="51"/>
      <c r="F3" s="51"/>
      <c r="G3" s="51"/>
      <c r="H3" s="51"/>
      <c r="I3" s="51"/>
      <c r="J3" s="51"/>
    </row>
    <row r="4" spans="1:12" ht="12.95" customHeight="1" x14ac:dyDescent="0.25">
      <c r="A4" s="51"/>
      <c r="B4" s="51"/>
      <c r="C4" s="51"/>
      <c r="D4" s="51"/>
      <c r="E4" s="51"/>
      <c r="F4" s="51"/>
      <c r="G4" s="51"/>
      <c r="H4" s="51"/>
      <c r="I4" s="51"/>
      <c r="J4" s="51"/>
    </row>
    <row r="5" spans="1:12" ht="12.95" customHeight="1" x14ac:dyDescent="0.25">
      <c r="A5" s="51"/>
      <c r="B5" s="51"/>
      <c r="C5" s="51"/>
      <c r="D5" s="51"/>
      <c r="E5" s="51"/>
      <c r="F5" s="51"/>
      <c r="G5" s="51"/>
      <c r="H5" s="51"/>
      <c r="I5" s="51"/>
      <c r="J5" s="51"/>
    </row>
    <row r="6" spans="1:12" ht="20.100000000000001" customHeight="1" x14ac:dyDescent="0.25">
      <c r="A6" s="52" t="s">
        <v>9</v>
      </c>
      <c r="B6" s="52"/>
      <c r="C6" s="52"/>
      <c r="D6" s="52"/>
      <c r="E6" s="52"/>
      <c r="F6" s="52"/>
      <c r="G6" s="52"/>
      <c r="H6" s="52"/>
      <c r="I6" s="52"/>
      <c r="J6" s="52"/>
    </row>
    <row r="7" spans="1:12" ht="23.1" customHeight="1" x14ac:dyDescent="0.25">
      <c r="A7" s="48" t="s">
        <v>1</v>
      </c>
      <c r="B7" s="48"/>
      <c r="C7" s="48"/>
      <c r="D7" s="53"/>
      <c r="E7" s="53"/>
      <c r="F7" s="53"/>
      <c r="G7" s="53"/>
      <c r="H7" s="53"/>
      <c r="I7" s="53"/>
      <c r="J7" s="53"/>
    </row>
    <row r="8" spans="1:12" ht="23.1" customHeight="1" x14ac:dyDescent="0.25">
      <c r="A8" s="48" t="s">
        <v>2</v>
      </c>
      <c r="B8" s="48"/>
      <c r="C8" s="48"/>
      <c r="D8" s="53"/>
      <c r="E8" s="53"/>
      <c r="F8" s="53"/>
      <c r="G8" s="53"/>
      <c r="H8" s="53"/>
      <c r="I8" s="53"/>
      <c r="J8" s="53"/>
    </row>
    <row r="9" spans="1:12" ht="23.1" customHeight="1" x14ac:dyDescent="0.25">
      <c r="A9" s="48" t="s">
        <v>3</v>
      </c>
      <c r="B9" s="48"/>
      <c r="C9" s="48"/>
      <c r="D9" s="53"/>
      <c r="E9" s="53"/>
      <c r="F9" s="53"/>
      <c r="G9" s="53"/>
      <c r="H9" s="53"/>
      <c r="I9" s="53"/>
      <c r="J9" s="53"/>
    </row>
    <row r="10" spans="1:12" ht="23.1" customHeight="1" x14ac:dyDescent="0.25">
      <c r="A10" s="48" t="s">
        <v>4</v>
      </c>
      <c r="B10" s="48"/>
      <c r="C10" s="48"/>
      <c r="D10" s="53"/>
      <c r="E10" s="53"/>
      <c r="F10" s="53"/>
      <c r="G10" s="53"/>
      <c r="H10" s="53"/>
      <c r="I10" s="53"/>
      <c r="J10" s="53"/>
    </row>
    <row r="11" spans="1:12" ht="23.1" customHeight="1" x14ac:dyDescent="0.25">
      <c r="A11" s="48" t="s">
        <v>6</v>
      </c>
      <c r="B11" s="48"/>
      <c r="C11" s="48"/>
      <c r="D11" s="53"/>
      <c r="E11" s="53"/>
      <c r="F11" s="53"/>
      <c r="G11" s="53"/>
      <c r="H11" s="53"/>
      <c r="I11" s="53"/>
      <c r="J11" s="53"/>
    </row>
    <row r="12" spans="1:12" ht="23.1" customHeight="1" x14ac:dyDescent="0.25">
      <c r="A12" s="48" t="s">
        <v>5</v>
      </c>
      <c r="B12" s="48"/>
      <c r="C12" s="48"/>
      <c r="D12" s="53"/>
      <c r="E12" s="53"/>
      <c r="F12" s="53"/>
      <c r="G12" s="53"/>
      <c r="H12" s="53"/>
      <c r="I12" s="53"/>
      <c r="J12" s="53"/>
    </row>
    <row r="13" spans="1:12" ht="30" customHeight="1" thickBot="1" x14ac:dyDescent="0.3">
      <c r="A13" s="51" t="s">
        <v>55</v>
      </c>
      <c r="B13" s="51"/>
      <c r="C13" s="51"/>
      <c r="D13" s="51"/>
      <c r="E13" s="51"/>
      <c r="F13" s="51"/>
      <c r="G13" s="51"/>
      <c r="H13" s="51"/>
      <c r="I13" s="51"/>
      <c r="J13" s="51"/>
    </row>
    <row r="14" spans="1:12" ht="21.2" customHeight="1" thickBot="1" x14ac:dyDescent="0.3">
      <c r="A14" s="55" t="s">
        <v>35</v>
      </c>
      <c r="B14" s="56"/>
      <c r="C14" s="56"/>
      <c r="D14" s="56"/>
      <c r="E14" s="56"/>
      <c r="F14" s="56"/>
      <c r="G14" s="56"/>
      <c r="H14" s="56"/>
      <c r="I14" s="56"/>
      <c r="J14" s="57"/>
    </row>
    <row r="15" spans="1:12" ht="39.75" customHeight="1" thickBot="1" x14ac:dyDescent="0.3">
      <c r="A15" s="2" t="s">
        <v>16</v>
      </c>
      <c r="B15" s="33" t="s">
        <v>34</v>
      </c>
      <c r="C15" s="33"/>
      <c r="D15" s="33"/>
      <c r="E15" s="33"/>
      <c r="F15" s="33" t="s">
        <v>10</v>
      </c>
      <c r="G15" s="33"/>
      <c r="H15" s="33"/>
      <c r="I15" s="33" t="s">
        <v>15</v>
      </c>
      <c r="J15" s="33"/>
    </row>
    <row r="16" spans="1:12" ht="65.099999999999994" customHeight="1" x14ac:dyDescent="0.25">
      <c r="A16" s="3">
        <v>1</v>
      </c>
      <c r="B16" s="36" t="s">
        <v>30</v>
      </c>
      <c r="C16" s="36"/>
      <c r="D16" s="36"/>
      <c r="E16" s="36"/>
      <c r="F16" s="36" t="s">
        <v>11</v>
      </c>
      <c r="G16" s="36"/>
      <c r="H16" s="36"/>
      <c r="I16" s="54"/>
      <c r="J16" s="54"/>
      <c r="K16" s="80">
        <f>ROUND(I16,2)</f>
        <v>0</v>
      </c>
    </row>
    <row r="17" spans="1:11" ht="39.950000000000003" customHeight="1" x14ac:dyDescent="0.25">
      <c r="A17" s="2">
        <v>2</v>
      </c>
      <c r="B17" s="33" t="s">
        <v>31</v>
      </c>
      <c r="C17" s="33"/>
      <c r="D17" s="33"/>
      <c r="E17" s="33"/>
      <c r="F17" s="33" t="s">
        <v>11</v>
      </c>
      <c r="G17" s="33"/>
      <c r="H17" s="33"/>
      <c r="I17" s="29"/>
      <c r="J17" s="30"/>
      <c r="K17" s="80">
        <f t="shared" ref="K17:K42" si="0">ROUND(I17,2)</f>
        <v>0</v>
      </c>
    </row>
    <row r="18" spans="1:11" ht="39.950000000000003" customHeight="1" x14ac:dyDescent="0.25">
      <c r="A18" s="2">
        <v>3</v>
      </c>
      <c r="B18" s="33" t="s">
        <v>32</v>
      </c>
      <c r="C18" s="33"/>
      <c r="D18" s="33"/>
      <c r="E18" s="33"/>
      <c r="F18" s="33" t="s">
        <v>11</v>
      </c>
      <c r="G18" s="33"/>
      <c r="H18" s="33"/>
      <c r="I18" s="29"/>
      <c r="J18" s="30"/>
      <c r="K18" s="80">
        <f t="shared" si="0"/>
        <v>0</v>
      </c>
    </row>
    <row r="19" spans="1:11" ht="50.1" customHeight="1" x14ac:dyDescent="0.25">
      <c r="A19" s="2">
        <v>4</v>
      </c>
      <c r="B19" s="33" t="s">
        <v>56</v>
      </c>
      <c r="C19" s="33"/>
      <c r="D19" s="33"/>
      <c r="E19" s="33"/>
      <c r="F19" s="33" t="s">
        <v>11</v>
      </c>
      <c r="G19" s="33"/>
      <c r="H19" s="33"/>
      <c r="I19" s="29"/>
      <c r="J19" s="30"/>
      <c r="K19" s="80">
        <f t="shared" si="0"/>
        <v>0</v>
      </c>
    </row>
    <row r="20" spans="1:11" ht="50.1" customHeight="1" x14ac:dyDescent="0.25">
      <c r="A20" s="2">
        <v>5</v>
      </c>
      <c r="B20" s="33" t="s">
        <v>33</v>
      </c>
      <c r="C20" s="33"/>
      <c r="D20" s="33"/>
      <c r="E20" s="33"/>
      <c r="F20" s="33" t="s">
        <v>11</v>
      </c>
      <c r="G20" s="33"/>
      <c r="H20" s="33"/>
      <c r="I20" s="29"/>
      <c r="J20" s="30"/>
      <c r="K20" s="80">
        <f t="shared" si="0"/>
        <v>0</v>
      </c>
    </row>
    <row r="21" spans="1:11" ht="50.1" customHeight="1" x14ac:dyDescent="0.25">
      <c r="A21" s="2">
        <v>6</v>
      </c>
      <c r="B21" s="33" t="s">
        <v>37</v>
      </c>
      <c r="C21" s="33"/>
      <c r="D21" s="33"/>
      <c r="E21" s="33"/>
      <c r="F21" s="33" t="s">
        <v>11</v>
      </c>
      <c r="G21" s="33"/>
      <c r="H21" s="33"/>
      <c r="I21" s="29"/>
      <c r="J21" s="30"/>
      <c r="K21" s="80">
        <f t="shared" si="0"/>
        <v>0</v>
      </c>
    </row>
    <row r="22" spans="1:11" ht="30" customHeight="1" x14ac:dyDescent="0.25">
      <c r="A22" s="2">
        <v>7</v>
      </c>
      <c r="B22" s="33" t="s">
        <v>17</v>
      </c>
      <c r="C22" s="33"/>
      <c r="D22" s="33"/>
      <c r="E22" s="33"/>
      <c r="F22" s="33" t="s">
        <v>11</v>
      </c>
      <c r="G22" s="33"/>
      <c r="H22" s="33"/>
      <c r="I22" s="29"/>
      <c r="J22" s="30"/>
      <c r="K22" s="80">
        <f t="shared" si="0"/>
        <v>0</v>
      </c>
    </row>
    <row r="23" spans="1:11" ht="30" customHeight="1" x14ac:dyDescent="0.25">
      <c r="A23" s="2">
        <v>8</v>
      </c>
      <c r="B23" s="33" t="s">
        <v>18</v>
      </c>
      <c r="C23" s="33"/>
      <c r="D23" s="33"/>
      <c r="E23" s="33"/>
      <c r="F23" s="33" t="s">
        <v>11</v>
      </c>
      <c r="G23" s="33"/>
      <c r="H23" s="33"/>
      <c r="I23" s="29"/>
      <c r="J23" s="30"/>
      <c r="K23" s="80">
        <f t="shared" si="0"/>
        <v>0</v>
      </c>
    </row>
    <row r="24" spans="1:11" ht="30" customHeight="1" x14ac:dyDescent="0.25">
      <c r="A24" s="2">
        <v>9</v>
      </c>
      <c r="B24" s="33" t="s">
        <v>19</v>
      </c>
      <c r="C24" s="33"/>
      <c r="D24" s="33"/>
      <c r="E24" s="33"/>
      <c r="F24" s="33" t="s">
        <v>11</v>
      </c>
      <c r="G24" s="33"/>
      <c r="H24" s="33"/>
      <c r="I24" s="29"/>
      <c r="J24" s="30"/>
      <c r="K24" s="80">
        <f t="shared" si="0"/>
        <v>0</v>
      </c>
    </row>
    <row r="25" spans="1:11" ht="30" customHeight="1" x14ac:dyDescent="0.25">
      <c r="A25" s="2">
        <v>10</v>
      </c>
      <c r="B25" s="33" t="s">
        <v>20</v>
      </c>
      <c r="C25" s="33"/>
      <c r="D25" s="33"/>
      <c r="E25" s="33"/>
      <c r="F25" s="33" t="s">
        <v>11</v>
      </c>
      <c r="G25" s="33"/>
      <c r="H25" s="33"/>
      <c r="I25" s="29"/>
      <c r="J25" s="30"/>
      <c r="K25" s="80">
        <f t="shared" si="0"/>
        <v>0</v>
      </c>
    </row>
    <row r="26" spans="1:11" ht="30" customHeight="1" thickBot="1" x14ac:dyDescent="0.3">
      <c r="A26" s="10">
        <v>11</v>
      </c>
      <c r="B26" s="34" t="s">
        <v>21</v>
      </c>
      <c r="C26" s="34"/>
      <c r="D26" s="34"/>
      <c r="E26" s="34"/>
      <c r="F26" s="34" t="s">
        <v>11</v>
      </c>
      <c r="G26" s="34"/>
      <c r="H26" s="34"/>
      <c r="I26" s="31"/>
      <c r="J26" s="32"/>
      <c r="K26" s="80">
        <f t="shared" si="0"/>
        <v>0</v>
      </c>
    </row>
    <row r="27" spans="1:11" ht="30" customHeight="1" x14ac:dyDescent="0.25">
      <c r="A27" s="9">
        <v>12</v>
      </c>
      <c r="B27" s="36" t="s">
        <v>23</v>
      </c>
      <c r="C27" s="36"/>
      <c r="D27" s="36"/>
      <c r="E27" s="36"/>
      <c r="F27" s="36" t="s">
        <v>14</v>
      </c>
      <c r="G27" s="36"/>
      <c r="H27" s="36"/>
      <c r="I27" s="58"/>
      <c r="J27" s="59"/>
      <c r="K27" s="80">
        <f t="shared" si="0"/>
        <v>0</v>
      </c>
    </row>
    <row r="28" spans="1:11" ht="30" customHeight="1" x14ac:dyDescent="0.25">
      <c r="A28" s="8">
        <v>13</v>
      </c>
      <c r="B28" s="33" t="s">
        <v>22</v>
      </c>
      <c r="C28" s="33"/>
      <c r="D28" s="33"/>
      <c r="E28" s="33"/>
      <c r="F28" s="33" t="s">
        <v>14</v>
      </c>
      <c r="G28" s="33"/>
      <c r="H28" s="33"/>
      <c r="I28" s="29"/>
      <c r="J28" s="30"/>
      <c r="K28" s="80">
        <f t="shared" si="0"/>
        <v>0</v>
      </c>
    </row>
    <row r="29" spans="1:11" ht="30" customHeight="1" thickBot="1" x14ac:dyDescent="0.3">
      <c r="A29" s="13">
        <v>14</v>
      </c>
      <c r="B29" s="35" t="s">
        <v>24</v>
      </c>
      <c r="C29" s="35"/>
      <c r="D29" s="35"/>
      <c r="E29" s="35"/>
      <c r="F29" s="35" t="s">
        <v>14</v>
      </c>
      <c r="G29" s="35"/>
      <c r="H29" s="35"/>
      <c r="I29" s="65"/>
      <c r="J29" s="66"/>
      <c r="K29" s="80">
        <f t="shared" si="0"/>
        <v>0</v>
      </c>
    </row>
    <row r="30" spans="1:11" ht="30" customHeight="1" x14ac:dyDescent="0.25">
      <c r="A30" s="12">
        <v>15</v>
      </c>
      <c r="B30" s="62" t="s">
        <v>25</v>
      </c>
      <c r="C30" s="62"/>
      <c r="D30" s="62"/>
      <c r="E30" s="62"/>
      <c r="F30" s="62" t="s">
        <v>13</v>
      </c>
      <c r="G30" s="62"/>
      <c r="H30" s="62"/>
      <c r="I30" s="63"/>
      <c r="J30" s="64"/>
      <c r="K30" s="80">
        <f t="shared" si="0"/>
        <v>0</v>
      </c>
    </row>
    <row r="31" spans="1:11" ht="30" customHeight="1" x14ac:dyDescent="0.25">
      <c r="A31" s="2">
        <v>16</v>
      </c>
      <c r="B31" s="33" t="s">
        <v>26</v>
      </c>
      <c r="C31" s="33"/>
      <c r="D31" s="33"/>
      <c r="E31" s="33"/>
      <c r="F31" s="33" t="s">
        <v>13</v>
      </c>
      <c r="G31" s="33"/>
      <c r="H31" s="33"/>
      <c r="I31" s="29"/>
      <c r="J31" s="30"/>
      <c r="K31" s="80">
        <f t="shared" si="0"/>
        <v>0</v>
      </c>
    </row>
    <row r="32" spans="1:11" ht="30" customHeight="1" thickBot="1" x14ac:dyDescent="0.3">
      <c r="A32" s="4">
        <v>17</v>
      </c>
      <c r="B32" s="34" t="s">
        <v>29</v>
      </c>
      <c r="C32" s="34"/>
      <c r="D32" s="34"/>
      <c r="E32" s="34"/>
      <c r="F32" s="34" t="s">
        <v>13</v>
      </c>
      <c r="G32" s="34"/>
      <c r="H32" s="34"/>
      <c r="I32" s="31"/>
      <c r="J32" s="32"/>
      <c r="K32" s="80">
        <f t="shared" si="0"/>
        <v>0</v>
      </c>
    </row>
    <row r="33" spans="1:11" ht="30" customHeight="1" x14ac:dyDescent="0.25">
      <c r="A33" s="9">
        <v>18</v>
      </c>
      <c r="B33" s="36" t="s">
        <v>27</v>
      </c>
      <c r="C33" s="36"/>
      <c r="D33" s="36"/>
      <c r="E33" s="36"/>
      <c r="F33" s="36" t="s">
        <v>12</v>
      </c>
      <c r="G33" s="36"/>
      <c r="H33" s="36"/>
      <c r="I33" s="58"/>
      <c r="J33" s="59"/>
      <c r="K33" s="80">
        <f t="shared" si="0"/>
        <v>0</v>
      </c>
    </row>
    <row r="34" spans="1:11" ht="30" customHeight="1" thickBot="1" x14ac:dyDescent="0.3">
      <c r="A34" s="13">
        <v>19</v>
      </c>
      <c r="B34" s="35" t="s">
        <v>28</v>
      </c>
      <c r="C34" s="35"/>
      <c r="D34" s="35"/>
      <c r="E34" s="35"/>
      <c r="F34" s="35" t="s">
        <v>12</v>
      </c>
      <c r="G34" s="35"/>
      <c r="H34" s="35"/>
      <c r="I34" s="65"/>
      <c r="J34" s="66"/>
      <c r="K34" s="80">
        <f t="shared" si="0"/>
        <v>0</v>
      </c>
    </row>
    <row r="35" spans="1:11" ht="30" customHeight="1" thickBot="1" x14ac:dyDescent="0.3">
      <c r="A35" s="61" t="s">
        <v>42</v>
      </c>
      <c r="B35" s="61"/>
      <c r="C35" s="61"/>
      <c r="D35" s="61"/>
      <c r="E35" s="61"/>
      <c r="F35" s="61"/>
      <c r="G35" s="61"/>
      <c r="H35" s="61"/>
      <c r="I35" s="60">
        <f>SUM(K16:K34)</f>
        <v>0</v>
      </c>
      <c r="J35" s="60"/>
      <c r="K35" s="80"/>
    </row>
    <row r="36" spans="1:11" ht="21.2" customHeight="1" thickBot="1" x14ac:dyDescent="0.3">
      <c r="A36" s="39" t="s">
        <v>36</v>
      </c>
      <c r="B36" s="40"/>
      <c r="C36" s="40"/>
      <c r="D36" s="40"/>
      <c r="E36" s="40"/>
      <c r="F36" s="40"/>
      <c r="G36" s="40"/>
      <c r="H36" s="40"/>
      <c r="I36" s="40"/>
      <c r="J36" s="40"/>
      <c r="K36" s="80"/>
    </row>
    <row r="37" spans="1:11" ht="39.75" customHeight="1" thickBot="1" x14ac:dyDescent="0.3">
      <c r="A37" s="5" t="s">
        <v>16</v>
      </c>
      <c r="B37" s="41" t="s">
        <v>39</v>
      </c>
      <c r="C37" s="41"/>
      <c r="D37" s="41"/>
      <c r="E37" s="41"/>
      <c r="F37" s="42" t="s">
        <v>53</v>
      </c>
      <c r="G37" s="42"/>
      <c r="H37" s="42"/>
      <c r="I37" s="43" t="s">
        <v>38</v>
      </c>
      <c r="J37" s="43"/>
      <c r="K37" s="80"/>
    </row>
    <row r="38" spans="1:11" ht="30" customHeight="1" x14ac:dyDescent="0.25">
      <c r="A38" s="3">
        <v>1</v>
      </c>
      <c r="B38" s="36" t="s">
        <v>43</v>
      </c>
      <c r="C38" s="36"/>
      <c r="D38" s="36"/>
      <c r="E38" s="36"/>
      <c r="F38" s="69">
        <v>3217</v>
      </c>
      <c r="G38" s="69"/>
      <c r="H38" s="69"/>
      <c r="I38" s="70"/>
      <c r="J38" s="70"/>
      <c r="K38" s="80">
        <f t="shared" si="0"/>
        <v>0</v>
      </c>
    </row>
    <row r="39" spans="1:11" ht="30" customHeight="1" x14ac:dyDescent="0.25">
      <c r="A39" s="2">
        <v>2</v>
      </c>
      <c r="B39" s="33" t="s">
        <v>44</v>
      </c>
      <c r="C39" s="33"/>
      <c r="D39" s="33"/>
      <c r="E39" s="33"/>
      <c r="F39" s="72">
        <v>3433</v>
      </c>
      <c r="G39" s="73"/>
      <c r="H39" s="74"/>
      <c r="I39" s="68"/>
      <c r="J39" s="68"/>
      <c r="K39" s="80">
        <f t="shared" si="0"/>
        <v>0</v>
      </c>
    </row>
    <row r="40" spans="1:11" ht="30" customHeight="1" x14ac:dyDescent="0.25">
      <c r="A40" s="2">
        <v>3</v>
      </c>
      <c r="B40" s="33" t="s">
        <v>45</v>
      </c>
      <c r="C40" s="33"/>
      <c r="D40" s="33"/>
      <c r="E40" s="33"/>
      <c r="F40" s="47">
        <v>15</v>
      </c>
      <c r="G40" s="47"/>
      <c r="H40" s="47"/>
      <c r="I40" s="68"/>
      <c r="J40" s="68"/>
      <c r="K40" s="80">
        <f t="shared" si="0"/>
        <v>0</v>
      </c>
    </row>
    <row r="41" spans="1:11" ht="30" customHeight="1" x14ac:dyDescent="0.25">
      <c r="A41" s="2">
        <v>4</v>
      </c>
      <c r="B41" s="33" t="s">
        <v>46</v>
      </c>
      <c r="C41" s="33"/>
      <c r="D41" s="33"/>
      <c r="E41" s="33"/>
      <c r="F41" s="47">
        <v>30</v>
      </c>
      <c r="G41" s="47"/>
      <c r="H41" s="47"/>
      <c r="I41" s="68"/>
      <c r="J41" s="68"/>
      <c r="K41" s="80">
        <f t="shared" si="0"/>
        <v>0</v>
      </c>
    </row>
    <row r="42" spans="1:11" ht="39.950000000000003" customHeight="1" thickBot="1" x14ac:dyDescent="0.3">
      <c r="A42" s="6">
        <v>5</v>
      </c>
      <c r="B42" s="34" t="s">
        <v>52</v>
      </c>
      <c r="C42" s="34"/>
      <c r="D42" s="34"/>
      <c r="E42" s="34"/>
      <c r="F42" s="75">
        <v>25</v>
      </c>
      <c r="G42" s="75"/>
      <c r="H42" s="75"/>
      <c r="I42" s="68"/>
      <c r="J42" s="68"/>
      <c r="K42" s="80">
        <f t="shared" si="0"/>
        <v>0</v>
      </c>
    </row>
    <row r="43" spans="1:11" ht="30" customHeight="1" thickBot="1" x14ac:dyDescent="0.3">
      <c r="A43" s="44" t="s">
        <v>41</v>
      </c>
      <c r="B43" s="45"/>
      <c r="C43" s="45"/>
      <c r="D43" s="45"/>
      <c r="E43" s="45"/>
      <c r="F43" s="45"/>
      <c r="G43" s="45"/>
      <c r="H43" s="46"/>
      <c r="I43" s="71">
        <f>SUMPRODUCT(F38:F42,K38:K42)</f>
        <v>0</v>
      </c>
      <c r="J43" s="71"/>
    </row>
    <row r="44" spans="1:11" ht="24.95" customHeight="1" thickBot="1" x14ac:dyDescent="0.3">
      <c r="A44" s="76" t="s">
        <v>40</v>
      </c>
      <c r="B44" s="77"/>
      <c r="C44" s="77"/>
      <c r="D44" s="77"/>
      <c r="E44" s="77"/>
      <c r="F44" s="77"/>
      <c r="G44" s="77"/>
      <c r="H44" s="78"/>
      <c r="I44" s="79">
        <f>(I35+I43)*24</f>
        <v>0</v>
      </c>
      <c r="J44" s="79"/>
    </row>
    <row r="45" spans="1:11" ht="60.75" customHeight="1" x14ac:dyDescent="0.25">
      <c r="A45" s="67" t="s">
        <v>54</v>
      </c>
      <c r="B45" s="67"/>
      <c r="C45" s="67"/>
      <c r="D45" s="67"/>
      <c r="E45" s="67"/>
      <c r="F45" s="67"/>
      <c r="G45" s="67"/>
      <c r="H45" s="67"/>
      <c r="I45" s="67"/>
      <c r="J45" s="67"/>
    </row>
    <row r="46" spans="1:11" ht="115.5" customHeight="1" x14ac:dyDescent="0.25">
      <c r="A46" s="37" t="s">
        <v>48</v>
      </c>
      <c r="B46" s="38"/>
      <c r="C46" s="38"/>
      <c r="D46" s="38"/>
      <c r="E46" s="38"/>
      <c r="F46" s="38"/>
      <c r="G46" s="38"/>
      <c r="H46" s="38"/>
      <c r="I46" s="38"/>
      <c r="J46" s="38"/>
    </row>
    <row r="47" spans="1:11" ht="30.75" customHeight="1" x14ac:dyDescent="0.25">
      <c r="A47" s="23"/>
      <c r="B47" s="24"/>
      <c r="C47" s="24"/>
      <c r="D47" s="24"/>
      <c r="E47" s="25"/>
      <c r="F47" s="23"/>
      <c r="G47" s="24"/>
      <c r="H47" s="24"/>
      <c r="I47" s="24"/>
      <c r="J47" s="25"/>
    </row>
    <row r="48" spans="1:11" ht="31.5" customHeight="1" x14ac:dyDescent="0.25">
      <c r="A48" s="26"/>
      <c r="B48" s="27"/>
      <c r="C48" s="27"/>
      <c r="D48" s="27"/>
      <c r="E48" s="28"/>
      <c r="F48" s="26"/>
      <c r="G48" s="27"/>
      <c r="H48" s="27"/>
      <c r="I48" s="27"/>
      <c r="J48" s="28"/>
    </row>
    <row r="49" spans="1:10" x14ac:dyDescent="0.25">
      <c r="A49" s="20" t="s">
        <v>7</v>
      </c>
      <c r="B49" s="21"/>
      <c r="C49" s="21"/>
      <c r="D49" s="21"/>
      <c r="E49" s="22"/>
      <c r="F49" s="20" t="s">
        <v>8</v>
      </c>
      <c r="G49" s="21"/>
      <c r="H49" s="21"/>
      <c r="I49" s="21"/>
      <c r="J49" s="22"/>
    </row>
    <row r="50" spans="1:10" ht="24.95" customHeight="1" x14ac:dyDescent="0.25">
      <c r="A50" s="14" t="s">
        <v>49</v>
      </c>
      <c r="B50" s="15"/>
      <c r="C50" s="15"/>
      <c r="D50" s="15"/>
      <c r="E50" s="16"/>
      <c r="F50" s="17" t="s">
        <v>50</v>
      </c>
      <c r="G50" s="18"/>
      <c r="H50" s="18"/>
      <c r="I50" s="18"/>
      <c r="J50" s="19"/>
    </row>
  </sheetData>
  <sheetProtection algorithmName="SHA-512" hashValue="RVqaPS4YkDfTqw5YLc3sYq8v9tbMnK61d6npxNTjtGvI13VXgKVRe/yrp5G+jNO+njg222xryW21jmtlrlw8WA==" saltValue="y3t8rt8OTi9X3gxjTy6Y9w==" spinCount="100000" sheet="1" objects="1" scenarios="1"/>
  <mergeCells count="111">
    <mergeCell ref="A45:J45"/>
    <mergeCell ref="I40:J40"/>
    <mergeCell ref="B41:E41"/>
    <mergeCell ref="F41:H41"/>
    <mergeCell ref="I41:J41"/>
    <mergeCell ref="B38:E38"/>
    <mergeCell ref="F38:H38"/>
    <mergeCell ref="I38:J38"/>
    <mergeCell ref="I43:J43"/>
    <mergeCell ref="I39:J39"/>
    <mergeCell ref="B39:E39"/>
    <mergeCell ref="F39:H39"/>
    <mergeCell ref="B40:E40"/>
    <mergeCell ref="B42:E42"/>
    <mergeCell ref="F42:H42"/>
    <mergeCell ref="I42:J42"/>
    <mergeCell ref="A44:H44"/>
    <mergeCell ref="I44:J44"/>
    <mergeCell ref="I35:J35"/>
    <mergeCell ref="A35:H35"/>
    <mergeCell ref="B30:E30"/>
    <mergeCell ref="F30:H30"/>
    <mergeCell ref="I30:J30"/>
    <mergeCell ref="B31:E31"/>
    <mergeCell ref="I29:J29"/>
    <mergeCell ref="I33:J33"/>
    <mergeCell ref="I34:J34"/>
    <mergeCell ref="I32:J32"/>
    <mergeCell ref="I31:J31"/>
    <mergeCell ref="B33:E33"/>
    <mergeCell ref="B34:E34"/>
    <mergeCell ref="B32:E32"/>
    <mergeCell ref="I16:J16"/>
    <mergeCell ref="A14:J14"/>
    <mergeCell ref="I15:J15"/>
    <mergeCell ref="F15:H15"/>
    <mergeCell ref="F16:H16"/>
    <mergeCell ref="F23:H23"/>
    <mergeCell ref="F24:H24"/>
    <mergeCell ref="I27:J27"/>
    <mergeCell ref="I28:J28"/>
    <mergeCell ref="F27:H27"/>
    <mergeCell ref="F28:H28"/>
    <mergeCell ref="I23:J23"/>
    <mergeCell ref="I24:J24"/>
    <mergeCell ref="B23:E23"/>
    <mergeCell ref="B24:E24"/>
    <mergeCell ref="A2:J2"/>
    <mergeCell ref="A1:J1"/>
    <mergeCell ref="A3:J5"/>
    <mergeCell ref="A6:J6"/>
    <mergeCell ref="A7:C7"/>
    <mergeCell ref="A11:C11"/>
    <mergeCell ref="D12:J12"/>
    <mergeCell ref="A12:C12"/>
    <mergeCell ref="A13:J13"/>
    <mergeCell ref="D11:J11"/>
    <mergeCell ref="D7:J7"/>
    <mergeCell ref="D8:J8"/>
    <mergeCell ref="A8:C8"/>
    <mergeCell ref="D9:J9"/>
    <mergeCell ref="D10:J10"/>
    <mergeCell ref="B26:E26"/>
    <mergeCell ref="B27:E27"/>
    <mergeCell ref="B28:E28"/>
    <mergeCell ref="A9:C9"/>
    <mergeCell ref="B17:E17"/>
    <mergeCell ref="B18:E18"/>
    <mergeCell ref="A10:C10"/>
    <mergeCell ref="B19:E19"/>
    <mergeCell ref="B20:E20"/>
    <mergeCell ref="B21:E21"/>
    <mergeCell ref="B22:E22"/>
    <mergeCell ref="B15:E15"/>
    <mergeCell ref="B16:E16"/>
    <mergeCell ref="I18:J18"/>
    <mergeCell ref="I17:J17"/>
    <mergeCell ref="F19:H19"/>
    <mergeCell ref="F20:H20"/>
    <mergeCell ref="F21:H21"/>
    <mergeCell ref="F22:H22"/>
    <mergeCell ref="I22:J22"/>
    <mergeCell ref="F17:H17"/>
    <mergeCell ref="F18:H18"/>
    <mergeCell ref="I19:J19"/>
    <mergeCell ref="I20:J20"/>
    <mergeCell ref="I21:J21"/>
    <mergeCell ref="A50:E50"/>
    <mergeCell ref="F50:J50"/>
    <mergeCell ref="A49:E49"/>
    <mergeCell ref="F49:J49"/>
    <mergeCell ref="A47:E48"/>
    <mergeCell ref="F47:J48"/>
    <mergeCell ref="I25:J25"/>
    <mergeCell ref="I26:J26"/>
    <mergeCell ref="F25:H25"/>
    <mergeCell ref="F26:H26"/>
    <mergeCell ref="F29:H29"/>
    <mergeCell ref="F33:H33"/>
    <mergeCell ref="F34:H34"/>
    <mergeCell ref="F32:H32"/>
    <mergeCell ref="F31:H31"/>
    <mergeCell ref="B29:E29"/>
    <mergeCell ref="A46:J46"/>
    <mergeCell ref="A36:J36"/>
    <mergeCell ref="B37:E37"/>
    <mergeCell ref="F37:H37"/>
    <mergeCell ref="I37:J37"/>
    <mergeCell ref="A43:H43"/>
    <mergeCell ref="F40:H40"/>
    <mergeCell ref="B25:E25"/>
  </mergeCells>
  <dataValidations count="2">
    <dataValidation type="custom" allowBlank="1" showInputMessage="1" showErrorMessage="1" errorTitle="Błędna wartość!" error="Wszystkie ceny należy wpisać za pomocą liczb arabskich z dokładnością do dwóch miejsc po przecinku." sqref="I16:J34" xr:uid="{00000000-0002-0000-0000-000000000000}">
      <formula1>ROUND($I16,2)=$I16</formula1>
    </dataValidation>
    <dataValidation type="custom" allowBlank="1" showInputMessage="1" showErrorMessage="1" errorTitle="Nieprawidłowa wartość!" error="Wszystkie ceny należy wpisać za pomocą liczb arabskich z dokładnością do dwóch miejsc po przecinku." sqref="I38:J42" xr:uid="{00000000-0002-0000-0000-000001000000}">
      <formula1>ROUND($I38,2)=$I38</formula1>
    </dataValidation>
  </dataValidations>
  <printOptions horizontalCentered="1"/>
  <pageMargins left="0.39370078740157483" right="0.39370078740157483" top="0.39370078740157483" bottom="0.39370078740157483" header="0" footer="0"/>
  <pageSetup paperSize="9" fitToHeight="0" orientation="portrait" horizontalDpi="4294967294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RobertSwędrak</dc:creator>
  <cp:lastModifiedBy>Robert Swędrak</cp:lastModifiedBy>
  <cp:lastPrinted>2024-04-05T07:02:49Z</cp:lastPrinted>
  <dcterms:created xsi:type="dcterms:W3CDTF">2020-02-14T07:15:14Z</dcterms:created>
  <dcterms:modified xsi:type="dcterms:W3CDTF">2024-04-05T07:02:55Z</dcterms:modified>
</cp:coreProperties>
</file>